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44"/>
  <workbookPr/>
  <mc:AlternateContent xmlns:mc="http://schemas.openxmlformats.org/markup-compatibility/2006">
    <mc:Choice Requires="x15">
      <x15ac:absPath xmlns:x15ac="http://schemas.microsoft.com/office/spreadsheetml/2010/11/ac" url="E:\Документы\Деф. ведомости\"/>
    </mc:Choice>
  </mc:AlternateContent>
  <xr:revisionPtr revIDLastSave="0" documentId="13_ncr:1_{1C5F4DEB-67A9-4AA4-8600-2562F29627AA}" xr6:coauthVersionLast="36" xr6:coauthVersionMax="36" xr10:uidLastSave="{00000000-0000-0000-0000-000000000000}"/>
  <bookViews>
    <workbookView xWindow="0" yWindow="0" windowWidth="17790" windowHeight="16560" activeTab="1" xr2:uid="{00000000-000D-0000-FFFF-FFFF00000000}"/>
  </bookViews>
  <sheets>
    <sheet name="ПК+Монитор" sheetId="4" r:id="rId1"/>
    <sheet name="ОБЩИЙ" sheetId="1" r:id="rId2"/>
    <sheet name="Сервисный" sheetId="2" state="hidden" r:id="rId3"/>
  </sheets>
  <definedNames>
    <definedName name="_xlnm.Print_Area" localSheetId="1">ОБЩИЙ!$A$1:$M$43</definedName>
    <definedName name="_xlnm.Print_Area" localSheetId="0">'ПК+Монитор'!$A$1:$M$47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5" i="4" l="1"/>
  <c r="B43" i="4"/>
  <c r="B41" i="4"/>
  <c r="B2" i="2" l="1"/>
  <c r="B37" i="1"/>
  <c r="B39" i="1"/>
  <c r="B41" i="1"/>
</calcChain>
</file>

<file path=xl/sharedStrings.xml><?xml version="1.0" encoding="utf-8"?>
<sst xmlns="http://schemas.openxmlformats.org/spreadsheetml/2006/main" count="109" uniqueCount="49">
  <si>
    <t xml:space="preserve">МИНОБРНАУКИ РОССИИ
Федеральное государственное автономное образовательное учреждение высшего образования
«Новосибирский национальный исследовательский государственный университет» 
(Новосибирский государственный университет, НГУ)
</t>
  </si>
  <si>
    <t>УТВЕРЖДАЮ</t>
  </si>
  <si>
    <t>Ольков В.Г.</t>
  </si>
  <si>
    <t>"___"___________ 20___ г.</t>
  </si>
  <si>
    <t xml:space="preserve">ДЕФЕКТНАЯ ВЕДОМОСТЬ 
на списание объекта основного средства
</t>
  </si>
  <si>
    <t>г. Новосибирск</t>
  </si>
  <si>
    <t xml:space="preserve">Наименование объекта основных средств: </t>
  </si>
  <si>
    <t xml:space="preserve">Инвентарный номер объекта: </t>
  </si>
  <si>
    <t xml:space="preserve">Заводской номер: </t>
  </si>
  <si>
    <t xml:space="preserve">Год выпуска: </t>
  </si>
  <si>
    <t xml:space="preserve">Место нахождения/установки объекта основных средств: </t>
  </si>
  <si>
    <t xml:space="preserve">Заключение: </t>
  </si>
  <si>
    <t>Ведомость составили:</t>
  </si>
  <si>
    <t>(должность)</t>
  </si>
  <si>
    <t>(подпись)</t>
  </si>
  <si>
    <t>(инициалы,фамилия)</t>
  </si>
  <si>
    <t>Не пригоден к дальнейшему использованию, ремонт не целесообразен</t>
  </si>
  <si>
    <t>Директор по ИТ</t>
  </si>
  <si>
    <t>1.</t>
  </si>
  <si>
    <t>2.</t>
  </si>
  <si>
    <t>3.</t>
  </si>
  <si>
    <t>4.</t>
  </si>
  <si>
    <t>Начальник отдела ОСРМ</t>
  </si>
  <si>
    <t>С.А. Предеин</t>
  </si>
  <si>
    <t>М.А. Сысуев</t>
  </si>
  <si>
    <t>Инженер ОСРМ</t>
  </si>
  <si>
    <t>С.М. Черноножкин</t>
  </si>
  <si>
    <t>должность</t>
  </si>
  <si>
    <t>ФИО</t>
  </si>
  <si>
    <t xml:space="preserve"> </t>
  </si>
  <si>
    <t>Г.А. Павлов</t>
  </si>
  <si>
    <t>Ведущий инженер ОСРМ</t>
  </si>
  <si>
    <t>Инженер 2 категории ОСРМ</t>
  </si>
  <si>
    <t>Н.М. Храмов</t>
  </si>
  <si>
    <t>Е.В. Мишин</t>
  </si>
  <si>
    <t>В.В. Ильясов</t>
  </si>
  <si>
    <t>Начальник отдела ОССА</t>
  </si>
  <si>
    <t>П.В. Рохин</t>
  </si>
  <si>
    <t>И.Е. Гладких</t>
  </si>
  <si>
    <t>М.В. Исаев</t>
  </si>
  <si>
    <t>П.Ю. Каратаев</t>
  </si>
  <si>
    <t>Техник 1 категории ОССА</t>
  </si>
  <si>
    <t>Инженер 1 категории ОССА</t>
  </si>
  <si>
    <t>Техник ОССА</t>
  </si>
  <si>
    <t>По итогам технического осмотра объекта выявлены следующие дефекты и повреждения:</t>
  </si>
  <si>
    <t>5.</t>
  </si>
  <si>
    <t>(заполняется МОЛ)</t>
  </si>
  <si>
    <t>Системный блок:</t>
  </si>
  <si>
    <t>Монитор: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</si>
</sst>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vertAlign val="superscript"/>
      <sz val="14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4"/>
      <color rgb="FF000000"/>
      <name val="Times New Roman"/>
      <family val="1"/>
      <charset val="204"/>
    </font>
    <font>
      <vertAlign val="superscript"/>
      <sz val="14"/>
      <color rgb="FF000000"/>
      <name val="Times New Roman"/>
      <family val="1"/>
      <charset val="204"/>
    </font>
    <font>
      <sz val="11"/>
      <color theme="0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5" fillId="0" borderId="0"/>
    <xf numFmtId="0" fontId="4" fillId="0" borderId="0"/>
  </cellStyleXfs>
  <cellXfs count="44">
    <xf numFmtId="0" fontId="0" fillId="0" borderId="0" xfId="0"/>
    <xf numFmtId="0" fontId="1" fillId="0" borderId="0" xfId="0" applyFont="1"/>
    <xf numFmtId="0" fontId="1" fillId="0" borderId="0" xfId="0" applyFont="1" applyAlignment="1"/>
    <xf numFmtId="0" fontId="1" fillId="0" borderId="0" xfId="0" applyFont="1" applyBorder="1"/>
    <xf numFmtId="0" fontId="1" fillId="0" borderId="0" xfId="0" applyFont="1" applyAlignment="1"/>
    <xf numFmtId="0" fontId="6" fillId="0" borderId="0" xfId="1" applyFont="1" applyBorder="1" applyAlignment="1"/>
    <xf numFmtId="0" fontId="6" fillId="0" borderId="0" xfId="1" applyFont="1" applyBorder="1"/>
    <xf numFmtId="0" fontId="1" fillId="0" borderId="0" xfId="2" applyFont="1" applyBorder="1" applyAlignment="1"/>
    <xf numFmtId="0" fontId="1" fillId="0" borderId="0" xfId="2" applyFont="1" applyBorder="1"/>
    <xf numFmtId="0" fontId="1" fillId="0" borderId="0" xfId="0" applyFont="1" applyFill="1"/>
    <xf numFmtId="0" fontId="1" fillId="0" borderId="0" xfId="0" applyFont="1" applyFill="1" applyProtection="1"/>
    <xf numFmtId="0" fontId="8" fillId="0" borderId="0" xfId="0" applyFont="1"/>
    <xf numFmtId="0" fontId="1" fillId="0" borderId="1" xfId="0" applyFont="1" applyFill="1" applyBorder="1" applyAlignment="1"/>
    <xf numFmtId="0" fontId="1" fillId="0" borderId="0" xfId="0" applyFont="1" applyAlignment="1"/>
    <xf numFmtId="0" fontId="9" fillId="0" borderId="0" xfId="0" applyFont="1"/>
    <xf numFmtId="0" fontId="7" fillId="0" borderId="3" xfId="1" applyFont="1" applyBorder="1" applyAlignment="1">
      <alignment horizontal="center"/>
    </xf>
    <xf numFmtId="0" fontId="1" fillId="0" borderId="3" xfId="0" applyFont="1" applyBorder="1" applyAlignment="1"/>
    <xf numFmtId="49" fontId="6" fillId="0" borderId="1" xfId="1" applyNumberFormat="1" applyFont="1" applyBorder="1" applyAlignment="1" applyProtection="1">
      <alignment horizontal="center"/>
      <protection hidden="1"/>
    </xf>
    <xf numFmtId="0" fontId="6" fillId="0" borderId="1" xfId="1" applyFont="1" applyBorder="1" applyAlignment="1" applyProtection="1">
      <alignment horizontal="center"/>
      <protection hidden="1"/>
    </xf>
    <xf numFmtId="0" fontId="3" fillId="0" borderId="3" xfId="2" applyFont="1" applyBorder="1" applyAlignment="1">
      <alignment horizontal="center"/>
    </xf>
    <xf numFmtId="0" fontId="6" fillId="0" borderId="1" xfId="1" applyFont="1" applyBorder="1" applyAlignment="1"/>
    <xf numFmtId="0" fontId="6" fillId="0" borderId="1" xfId="1" applyFont="1" applyBorder="1" applyAlignment="1" applyProtection="1">
      <alignment horizontal="center"/>
      <protection locked="0"/>
    </xf>
    <xf numFmtId="0" fontId="1" fillId="0" borderId="0" xfId="0" applyFont="1" applyAlignment="1"/>
    <xf numFmtId="49" fontId="1" fillId="0" borderId="2" xfId="0" applyNumberFormat="1" applyFont="1" applyFill="1" applyBorder="1" applyAlignment="1" applyProtection="1">
      <alignment horizontal="left"/>
      <protection locked="0"/>
    </xf>
    <xf numFmtId="49" fontId="1" fillId="0" borderId="1" xfId="0" applyNumberFormat="1" applyFont="1" applyBorder="1" applyAlignment="1" applyProtection="1">
      <alignment horizontal="left"/>
      <protection locked="0"/>
    </xf>
    <xf numFmtId="0" fontId="1" fillId="0" borderId="2" xfId="0" applyFont="1" applyBorder="1" applyAlignment="1"/>
    <xf numFmtId="0" fontId="1" fillId="0" borderId="1" xfId="0" applyFont="1" applyBorder="1" applyAlignment="1"/>
    <xf numFmtId="49" fontId="1" fillId="0" borderId="1" xfId="0" applyNumberFormat="1" applyFont="1" applyFill="1" applyBorder="1" applyAlignment="1" applyProtection="1">
      <alignment horizontal="left"/>
      <protection locked="0"/>
    </xf>
    <xf numFmtId="0" fontId="1" fillId="0" borderId="1" xfId="2" applyFont="1" applyBorder="1" applyAlignment="1"/>
    <xf numFmtId="0" fontId="1" fillId="0" borderId="1" xfId="2" applyFont="1" applyBorder="1" applyAlignment="1" applyProtection="1">
      <alignment horizontal="center"/>
      <protection locked="0"/>
    </xf>
    <xf numFmtId="0" fontId="1" fillId="0" borderId="0" xfId="0" applyFont="1" applyAlignment="1">
      <alignment horizontal="left"/>
    </xf>
    <xf numFmtId="0" fontId="1" fillId="0" borderId="2" xfId="0" applyFont="1" applyFill="1" applyBorder="1" applyAlignment="1" applyProtection="1">
      <alignment horizontal="left"/>
      <protection locked="0"/>
    </xf>
    <xf numFmtId="0" fontId="2" fillId="0" borderId="0" xfId="0" applyFont="1" applyFill="1" applyAlignment="1" applyProtection="1">
      <alignment horizontal="center" wrapText="1"/>
    </xf>
    <xf numFmtId="0" fontId="1" fillId="0" borderId="0" xfId="0" applyFont="1" applyFill="1" applyAlignment="1" applyProtection="1">
      <alignment horizontal="center"/>
    </xf>
    <xf numFmtId="0" fontId="1" fillId="0" borderId="0" xfId="0" applyFont="1" applyFill="1" applyAlignment="1">
      <alignment horizontal="right"/>
    </xf>
    <xf numFmtId="0" fontId="2" fillId="0" borderId="0" xfId="0" applyFont="1" applyAlignment="1">
      <alignment horizontal="center" wrapText="1"/>
    </xf>
    <xf numFmtId="0" fontId="0" fillId="0" borderId="0" xfId="0" applyAlignment="1"/>
    <xf numFmtId="0" fontId="1" fillId="0" borderId="3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Fill="1" applyBorder="1" applyAlignment="1" applyProtection="1">
      <alignment horizontal="left"/>
      <protection locked="0"/>
    </xf>
    <xf numFmtId="0" fontId="1" fillId="0" borderId="1" xfId="0" applyFont="1" applyFill="1" applyBorder="1" applyAlignment="1" applyProtection="1">
      <protection locked="0"/>
    </xf>
    <xf numFmtId="0" fontId="6" fillId="0" borderId="0" xfId="0" applyFont="1" applyBorder="1" applyAlignment="1"/>
    <xf numFmtId="0" fontId="1" fillId="0" borderId="2" xfId="0" applyFont="1" applyFill="1" applyBorder="1" applyAlignment="1"/>
  </cellXfs>
  <cellStyles count="3">
    <cellStyle name="Обычный" xfId="0" builtinId="0"/>
    <cellStyle name="Обычный 2" xfId="2" xr:uid="{00000000-0005-0000-0000-000001000000}"/>
    <cellStyle name="Обычный 3" xfId="1" xr:uid="{00000000-0005-0000-0000-000002000000}"/>
  </cellStyles>
  <dxfs count="6">
    <dxf>
      <font>
        <color theme="0" tint="-0.499984740745262"/>
      </font>
      <fill>
        <patternFill>
          <bgColor theme="0" tint="-4.9989318521683403E-2"/>
        </patternFill>
      </fill>
    </dxf>
    <dxf>
      <font>
        <color theme="0" tint="-0.499984740745262"/>
      </font>
      <fill>
        <patternFill>
          <bgColor theme="0" tint="-4.9989318521683403E-2"/>
        </patternFill>
      </fill>
    </dxf>
    <dxf>
      <font>
        <b val="0"/>
        <i val="0"/>
        <color theme="0" tint="-0.499984740745262"/>
      </font>
      <fill>
        <patternFill patternType="solid">
          <bgColor theme="0" tint="-4.9989318521683403E-2"/>
        </patternFill>
      </fill>
    </dxf>
    <dxf>
      <font>
        <color theme="0" tint="-0.499984740745262"/>
      </font>
      <fill>
        <patternFill>
          <bgColor theme="0" tint="-4.9989318521683403E-2"/>
        </patternFill>
      </fill>
    </dxf>
    <dxf>
      <font>
        <color theme="0" tint="-0.499984740745262"/>
      </font>
      <fill>
        <patternFill>
          <bgColor theme="0" tint="-4.9989318521683403E-2"/>
        </patternFill>
      </fill>
    </dxf>
    <dxf>
      <font>
        <b val="0"/>
        <i val="0"/>
        <color theme="0" tint="-0.499984740745262"/>
      </font>
      <fill>
        <patternFill patternType="solid">
          <bgColor theme="0" tint="-4.9989318521683403E-2"/>
        </patternFill>
      </fill>
    </dxf>
  </dxfs>
  <tableStyles count="0" defaultTableStyle="TableStyleMedium2" defaultPivotStyle="PivotStyleLight16"/>
  <colors>
    <mruColors>
      <color rgb="FFEEEEEE"/>
      <color rgb="FFEAEAEA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3EF778-8D78-4EBA-9B56-308DE5703221}">
  <sheetPr>
    <pageSetUpPr fitToPage="1"/>
  </sheetPr>
  <dimension ref="B1:M47"/>
  <sheetViews>
    <sheetView view="pageBreakPreview" topLeftCell="A10" zoomScaleNormal="115" zoomScaleSheetLayoutView="100" workbookViewId="0">
      <selection activeCell="E21" sqref="E21:L21"/>
    </sheetView>
  </sheetViews>
  <sheetFormatPr defaultRowHeight="15" x14ac:dyDescent="0.25"/>
  <cols>
    <col min="2" max="2" width="3.7109375" customWidth="1"/>
    <col min="3" max="3" width="18.28515625" customWidth="1"/>
    <col min="4" max="4" width="12.28515625" customWidth="1"/>
    <col min="6" max="6" width="6.140625" customWidth="1"/>
    <col min="12" max="12" width="24.5703125" customWidth="1"/>
  </cols>
  <sheetData>
    <row r="1" spans="2:13" x14ac:dyDescent="0.25">
      <c r="B1" s="32" t="s">
        <v>0</v>
      </c>
      <c r="C1" s="33"/>
      <c r="D1" s="33"/>
      <c r="E1" s="33"/>
      <c r="F1" s="33"/>
      <c r="G1" s="33"/>
      <c r="H1" s="33"/>
      <c r="I1" s="33"/>
      <c r="J1" s="33"/>
      <c r="K1" s="33"/>
      <c r="L1" s="33"/>
    </row>
    <row r="2" spans="2:13" x14ac:dyDescent="0.25"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</row>
    <row r="3" spans="2:13" x14ac:dyDescent="0.25"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</row>
    <row r="4" spans="2:13" ht="77.25" customHeight="1" x14ac:dyDescent="0.25"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</row>
    <row r="5" spans="2:13" ht="18.75" x14ac:dyDescent="0.3"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</row>
    <row r="6" spans="2:13" ht="18.75" x14ac:dyDescent="0.3">
      <c r="B6" s="9"/>
      <c r="C6" s="9"/>
      <c r="D6" s="9"/>
      <c r="E6" s="9"/>
      <c r="F6" s="9"/>
      <c r="G6" s="9"/>
      <c r="H6" s="9"/>
      <c r="I6" s="9"/>
      <c r="J6" s="9"/>
      <c r="K6" s="34" t="s">
        <v>1</v>
      </c>
      <c r="L6" s="34"/>
    </row>
    <row r="7" spans="2:13" ht="18.75" x14ac:dyDescent="0.3">
      <c r="B7" s="1"/>
      <c r="C7" s="1"/>
      <c r="D7" s="1"/>
      <c r="E7" s="1"/>
      <c r="F7" s="1"/>
      <c r="G7" s="1"/>
      <c r="H7" s="1"/>
      <c r="I7" s="1"/>
      <c r="J7" s="1"/>
      <c r="K7" s="34" t="s">
        <v>17</v>
      </c>
      <c r="L7" s="34"/>
    </row>
    <row r="8" spans="2:13" ht="18.75" x14ac:dyDescent="0.3">
      <c r="B8" s="1"/>
      <c r="C8" s="1"/>
      <c r="D8" s="1"/>
      <c r="E8" s="1"/>
      <c r="F8" s="1"/>
      <c r="G8" s="1"/>
      <c r="H8" s="1"/>
      <c r="I8" s="1"/>
      <c r="J8" s="1"/>
      <c r="K8" s="39"/>
      <c r="L8" s="39"/>
    </row>
    <row r="9" spans="2:13" ht="18.75" x14ac:dyDescent="0.3">
      <c r="B9" s="1"/>
      <c r="C9" s="1"/>
      <c r="D9" s="1"/>
      <c r="E9" s="1"/>
      <c r="F9" s="1"/>
      <c r="G9" s="1"/>
      <c r="H9" s="1"/>
      <c r="I9" s="1"/>
      <c r="J9" s="1"/>
      <c r="K9" s="37" t="s">
        <v>14</v>
      </c>
      <c r="L9" s="37"/>
      <c r="M9" s="13"/>
    </row>
    <row r="10" spans="2:13" ht="18.75" x14ac:dyDescent="0.3">
      <c r="B10" s="1"/>
      <c r="C10" s="1"/>
      <c r="D10" s="1"/>
      <c r="E10" s="1"/>
      <c r="F10" s="1"/>
      <c r="G10" s="1"/>
      <c r="H10" s="1"/>
      <c r="I10" s="1"/>
      <c r="J10" s="1"/>
      <c r="K10" s="34" t="s">
        <v>2</v>
      </c>
      <c r="L10" s="34"/>
    </row>
    <row r="11" spans="2:13" ht="18.75" x14ac:dyDescent="0.3">
      <c r="B11" s="1"/>
      <c r="C11" s="1"/>
      <c r="D11" s="1"/>
      <c r="E11" s="1"/>
      <c r="F11" s="1"/>
      <c r="G11" s="1"/>
      <c r="H11" s="1"/>
      <c r="I11" s="1"/>
      <c r="J11" s="1"/>
      <c r="K11" s="38"/>
      <c r="L11" s="38"/>
    </row>
    <row r="12" spans="2:13" ht="18.75" x14ac:dyDescent="0.3">
      <c r="B12" s="1"/>
      <c r="C12" s="1"/>
      <c r="D12" s="1"/>
      <c r="E12" s="1"/>
      <c r="F12" s="1"/>
      <c r="G12" s="1"/>
      <c r="H12" s="1"/>
      <c r="I12" s="1"/>
      <c r="J12" s="1"/>
      <c r="K12" s="22" t="s">
        <v>3</v>
      </c>
      <c r="L12" s="22"/>
    </row>
    <row r="13" spans="2:13" ht="2.25" customHeight="1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2:13" ht="54" customHeight="1" x14ac:dyDescent="0.3">
      <c r="B14" s="1"/>
      <c r="C14" s="1"/>
      <c r="D14" s="35" t="s">
        <v>4</v>
      </c>
      <c r="E14" s="36"/>
      <c r="F14" s="36"/>
      <c r="G14" s="36"/>
      <c r="H14" s="36"/>
      <c r="I14" s="36"/>
      <c r="J14" s="36"/>
      <c r="K14" s="1"/>
      <c r="L14" s="1"/>
    </row>
    <row r="15" spans="2:13" ht="18.75" x14ac:dyDescent="0.3">
      <c r="B15" s="22" t="s">
        <v>5</v>
      </c>
      <c r="C15" s="22"/>
      <c r="D15" s="1"/>
      <c r="E15" s="1"/>
      <c r="F15" s="1"/>
      <c r="G15" s="1"/>
      <c r="H15" s="1"/>
      <c r="I15" s="1"/>
      <c r="J15" s="13"/>
      <c r="K15" s="22" t="s">
        <v>3</v>
      </c>
      <c r="L15" s="22"/>
    </row>
    <row r="16" spans="2:13" ht="18.75" x14ac:dyDescent="0.3"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</row>
    <row r="17" spans="2:12" ht="21.95" customHeight="1" x14ac:dyDescent="0.3">
      <c r="B17" s="22" t="s">
        <v>6</v>
      </c>
      <c r="C17" s="22"/>
      <c r="D17" s="22"/>
      <c r="E17" s="22"/>
      <c r="F17" s="22"/>
      <c r="G17" s="27" t="s">
        <v>46</v>
      </c>
      <c r="H17" s="27"/>
      <c r="I17" s="27"/>
      <c r="J17" s="27"/>
      <c r="K17" s="27"/>
      <c r="L17" s="27"/>
    </row>
    <row r="18" spans="2:12" ht="21.95" customHeight="1" x14ac:dyDescent="0.3"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</row>
    <row r="19" spans="2:12" ht="21.95" customHeight="1" x14ac:dyDescent="0.3"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</row>
    <row r="20" spans="2:12" ht="21.95" customHeight="1" x14ac:dyDescent="0.3">
      <c r="B20" s="16" t="s">
        <v>7</v>
      </c>
      <c r="C20" s="16"/>
      <c r="D20" s="16"/>
      <c r="E20" s="23" t="s">
        <v>46</v>
      </c>
      <c r="F20" s="23"/>
      <c r="G20" s="23"/>
      <c r="H20" s="23"/>
      <c r="I20" s="23"/>
      <c r="J20" s="23"/>
      <c r="K20" s="23"/>
      <c r="L20" s="23"/>
    </row>
    <row r="21" spans="2:12" ht="21.95" customHeight="1" x14ac:dyDescent="0.3">
      <c r="B21" s="30" t="s">
        <v>8</v>
      </c>
      <c r="C21" s="30"/>
      <c r="D21" s="30"/>
      <c r="E21" s="23" t="s">
        <v>46</v>
      </c>
      <c r="F21" s="23"/>
      <c r="G21" s="23"/>
      <c r="H21" s="23"/>
      <c r="I21" s="23"/>
      <c r="J21" s="23"/>
      <c r="K21" s="23"/>
      <c r="L21" s="23"/>
    </row>
    <row r="22" spans="2:12" ht="21.95" customHeight="1" x14ac:dyDescent="0.3">
      <c r="B22" s="30" t="s">
        <v>9</v>
      </c>
      <c r="C22" s="30"/>
      <c r="D22" s="30"/>
      <c r="E22" s="23" t="s">
        <v>46</v>
      </c>
      <c r="F22" s="23"/>
      <c r="G22" s="23"/>
      <c r="H22" s="23"/>
      <c r="I22" s="23"/>
      <c r="J22" s="23"/>
      <c r="K22" s="23"/>
      <c r="L22" s="23"/>
    </row>
    <row r="23" spans="2:12" ht="21.95" customHeight="1" x14ac:dyDescent="0.3">
      <c r="B23" s="22" t="s">
        <v>10</v>
      </c>
      <c r="C23" s="22"/>
      <c r="D23" s="22"/>
      <c r="E23" s="22"/>
      <c r="F23" s="22"/>
      <c r="G23" s="22"/>
      <c r="H23" s="22"/>
      <c r="I23" s="23" t="s">
        <v>46</v>
      </c>
      <c r="J23" s="23"/>
      <c r="K23" s="23"/>
      <c r="L23" s="23"/>
    </row>
    <row r="24" spans="2:12" ht="21.95" customHeight="1" x14ac:dyDescent="0.3"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</row>
    <row r="25" spans="2:12" ht="18.75" x14ac:dyDescent="0.3">
      <c r="B25" s="16" t="s">
        <v>44</v>
      </c>
      <c r="C25" s="16"/>
      <c r="D25" s="16"/>
      <c r="E25" s="16"/>
      <c r="F25" s="16"/>
      <c r="G25" s="16"/>
      <c r="H25" s="16"/>
      <c r="I25" s="16"/>
      <c r="J25" s="16"/>
      <c r="K25" s="16"/>
      <c r="L25" s="16"/>
    </row>
    <row r="26" spans="2:12" ht="18.75" x14ac:dyDescent="0.3">
      <c r="B26" s="42" t="s">
        <v>47</v>
      </c>
      <c r="C26" s="42"/>
      <c r="D26" s="42"/>
      <c r="E26" s="42"/>
      <c r="F26" s="42"/>
      <c r="G26" s="42"/>
      <c r="H26" s="42"/>
      <c r="I26" s="42"/>
      <c r="J26" s="42"/>
      <c r="K26" s="42"/>
      <c r="L26" s="42"/>
    </row>
    <row r="27" spans="2:12" ht="18.75" x14ac:dyDescent="0.3">
      <c r="B27" s="12" t="s">
        <v>18</v>
      </c>
      <c r="C27" s="40"/>
      <c r="D27" s="40"/>
      <c r="E27" s="40"/>
      <c r="F27" s="40"/>
      <c r="G27" s="40"/>
      <c r="H27" s="40"/>
      <c r="I27" s="40"/>
      <c r="J27" s="40"/>
      <c r="K27" s="40"/>
      <c r="L27" s="40"/>
    </row>
    <row r="28" spans="2:12" ht="18.75" x14ac:dyDescent="0.3">
      <c r="B28" s="12" t="s">
        <v>19</v>
      </c>
      <c r="C28" s="31"/>
      <c r="D28" s="31"/>
      <c r="E28" s="31"/>
      <c r="F28" s="31"/>
      <c r="G28" s="31"/>
      <c r="H28" s="31"/>
      <c r="I28" s="31"/>
      <c r="J28" s="31"/>
      <c r="K28" s="31"/>
      <c r="L28" s="31"/>
    </row>
    <row r="29" spans="2:12" ht="18.75" x14ac:dyDescent="0.3">
      <c r="B29" s="12" t="s">
        <v>20</v>
      </c>
      <c r="C29" s="31"/>
      <c r="D29" s="31"/>
      <c r="E29" s="31"/>
      <c r="F29" s="31"/>
      <c r="G29" s="31"/>
      <c r="H29" s="31"/>
      <c r="I29" s="31"/>
      <c r="J29" s="31"/>
      <c r="K29" s="31"/>
      <c r="L29" s="31"/>
    </row>
    <row r="30" spans="2:12" ht="18.75" x14ac:dyDescent="0.3">
      <c r="B30" s="43" t="s">
        <v>21</v>
      </c>
      <c r="C30" s="31"/>
      <c r="D30" s="31"/>
      <c r="E30" s="31"/>
      <c r="F30" s="31"/>
      <c r="G30" s="31"/>
      <c r="H30" s="31"/>
      <c r="I30" s="31"/>
      <c r="J30" s="31"/>
      <c r="K30" s="31"/>
      <c r="L30" s="31"/>
    </row>
    <row r="31" spans="2:12" ht="18.75" x14ac:dyDescent="0.3">
      <c r="B31" s="42" t="s">
        <v>48</v>
      </c>
      <c r="C31" s="42"/>
      <c r="D31" s="42"/>
      <c r="E31" s="42"/>
      <c r="F31" s="42"/>
      <c r="G31" s="42"/>
      <c r="H31" s="42"/>
      <c r="I31" s="42"/>
      <c r="J31" s="42"/>
      <c r="K31" s="42"/>
      <c r="L31" s="42"/>
    </row>
    <row r="32" spans="2:12" ht="18.75" x14ac:dyDescent="0.3">
      <c r="B32" s="12" t="s">
        <v>18</v>
      </c>
      <c r="C32" s="41"/>
      <c r="D32" s="41"/>
      <c r="E32" s="41"/>
      <c r="F32" s="41"/>
      <c r="G32" s="41"/>
      <c r="H32" s="41"/>
      <c r="I32" s="41"/>
      <c r="J32" s="41"/>
      <c r="K32" s="41"/>
      <c r="L32" s="41"/>
    </row>
    <row r="33" spans="2:12" ht="18.75" x14ac:dyDescent="0.3">
      <c r="B33" s="12" t="s">
        <v>19</v>
      </c>
      <c r="C33" s="41"/>
      <c r="D33" s="41"/>
      <c r="E33" s="41"/>
      <c r="F33" s="41"/>
      <c r="G33" s="41"/>
      <c r="H33" s="41"/>
      <c r="I33" s="41"/>
      <c r="J33" s="41"/>
      <c r="K33" s="41"/>
      <c r="L33" s="41"/>
    </row>
    <row r="34" spans="2:12" ht="18.75" x14ac:dyDescent="0.3">
      <c r="B34" s="12" t="s">
        <v>20</v>
      </c>
      <c r="C34" s="31"/>
      <c r="D34" s="31"/>
      <c r="E34" s="31"/>
      <c r="F34" s="31"/>
      <c r="G34" s="31"/>
      <c r="H34" s="31"/>
      <c r="I34" s="31"/>
      <c r="J34" s="31"/>
      <c r="K34" s="31"/>
      <c r="L34" s="31"/>
    </row>
    <row r="35" spans="2:12" ht="18.75" x14ac:dyDescent="0.3">
      <c r="B35" s="16" t="s">
        <v>11</v>
      </c>
      <c r="C35" s="16"/>
      <c r="D35" s="25" t="s">
        <v>16</v>
      </c>
      <c r="E35" s="25"/>
      <c r="F35" s="25"/>
      <c r="G35" s="25"/>
      <c r="H35" s="25"/>
      <c r="I35" s="25"/>
      <c r="J35" s="25"/>
      <c r="K35" s="25"/>
      <c r="L35" s="25"/>
    </row>
    <row r="36" spans="2:12" ht="18.75" x14ac:dyDescent="0.3"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</row>
    <row r="37" spans="2:12" ht="18.75" x14ac:dyDescent="0.3"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</row>
    <row r="38" spans="2:12" ht="18.75" x14ac:dyDescent="0.3"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</row>
    <row r="39" spans="2:12" ht="18.75" x14ac:dyDescent="0.3">
      <c r="B39" s="16" t="s">
        <v>12</v>
      </c>
      <c r="C39" s="16"/>
      <c r="D39" s="16"/>
      <c r="E39" s="1"/>
      <c r="F39" s="1"/>
      <c r="G39" s="1"/>
      <c r="H39" s="1"/>
      <c r="I39" s="1"/>
      <c r="J39" s="1"/>
      <c r="K39" s="1"/>
      <c r="L39" s="1"/>
    </row>
    <row r="40" spans="2:12" ht="18.75" x14ac:dyDescent="0.3">
      <c r="B40" s="3"/>
      <c r="C40" s="3"/>
      <c r="D40" s="3"/>
      <c r="E40" s="1"/>
      <c r="F40" s="1"/>
      <c r="G40" s="1"/>
      <c r="H40" s="1"/>
      <c r="I40" s="1"/>
      <c r="J40" s="1"/>
      <c r="K40" s="1"/>
      <c r="L40" s="1"/>
    </row>
    <row r="41" spans="2:12" ht="18.75" x14ac:dyDescent="0.3">
      <c r="B41" s="17" t="str">
        <f>VLOOKUP('ПК+Монитор'!J41,Сервисный!$A$2:$B$101,2,FALSE)</f>
        <v>Начальник отдела ОСРМ</v>
      </c>
      <c r="C41" s="17"/>
      <c r="D41" s="17"/>
      <c r="E41" s="5"/>
      <c r="F41" s="20"/>
      <c r="G41" s="20"/>
      <c r="H41" s="20"/>
      <c r="I41" s="5"/>
      <c r="J41" s="21" t="s">
        <v>23</v>
      </c>
      <c r="K41" s="21"/>
      <c r="L41" s="21"/>
    </row>
    <row r="42" spans="2:12" ht="22.5" x14ac:dyDescent="0.3">
      <c r="B42" s="15" t="s">
        <v>13</v>
      </c>
      <c r="C42" s="15"/>
      <c r="D42" s="15"/>
      <c r="E42" s="6"/>
      <c r="F42" s="15" t="s">
        <v>14</v>
      </c>
      <c r="G42" s="15"/>
      <c r="H42" s="15"/>
      <c r="I42" s="6"/>
      <c r="J42" s="15" t="s">
        <v>15</v>
      </c>
      <c r="K42" s="15"/>
      <c r="L42" s="15"/>
    </row>
    <row r="43" spans="2:12" ht="18.75" x14ac:dyDescent="0.3">
      <c r="B43" s="18" t="str">
        <f>VLOOKUP('ПК+Монитор'!J43,Сервисный!$A$2:$B$101,2,FALSE)</f>
        <v>Инженер ОСРМ</v>
      </c>
      <c r="C43" s="18"/>
      <c r="D43" s="18"/>
      <c r="E43" s="7"/>
      <c r="F43" s="28"/>
      <c r="G43" s="28"/>
      <c r="H43" s="28"/>
      <c r="I43" s="7"/>
      <c r="J43" s="29" t="s">
        <v>26</v>
      </c>
      <c r="K43" s="29"/>
      <c r="L43" s="29"/>
    </row>
    <row r="44" spans="2:12" ht="22.5" x14ac:dyDescent="0.3">
      <c r="B44" s="19" t="s">
        <v>13</v>
      </c>
      <c r="C44" s="19"/>
      <c r="D44" s="19"/>
      <c r="E44" s="8"/>
      <c r="F44" s="19" t="s">
        <v>14</v>
      </c>
      <c r="G44" s="19"/>
      <c r="H44" s="19"/>
      <c r="I44" s="8"/>
      <c r="J44" s="19" t="s">
        <v>15</v>
      </c>
      <c r="K44" s="19"/>
      <c r="L44" s="19"/>
    </row>
    <row r="45" spans="2:12" ht="18.75" x14ac:dyDescent="0.3">
      <c r="B45" s="18" t="str">
        <f>VLOOKUP('ПК+Монитор'!J45,Сервисный!$A$2:$B$101,2,FALSE)</f>
        <v>Инженер 2 категории ОСРМ</v>
      </c>
      <c r="C45" s="18"/>
      <c r="D45" s="18"/>
      <c r="E45" s="5"/>
      <c r="F45" s="20"/>
      <c r="G45" s="20"/>
      <c r="H45" s="20"/>
      <c r="I45" s="5"/>
      <c r="J45" s="21" t="s">
        <v>24</v>
      </c>
      <c r="K45" s="21"/>
      <c r="L45" s="21"/>
    </row>
    <row r="46" spans="2:12" ht="22.5" x14ac:dyDescent="0.3">
      <c r="B46" s="15" t="s">
        <v>13</v>
      </c>
      <c r="C46" s="15"/>
      <c r="D46" s="15"/>
      <c r="E46" s="6"/>
      <c r="F46" s="15" t="s">
        <v>14</v>
      </c>
      <c r="G46" s="15"/>
      <c r="H46" s="15"/>
      <c r="I46" s="6"/>
      <c r="J46" s="15" t="s">
        <v>15</v>
      </c>
      <c r="K46" s="15"/>
      <c r="L46" s="15"/>
    </row>
    <row r="47" spans="2:12" ht="18.75" x14ac:dyDescent="0.3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</row>
  </sheetData>
  <sheetProtection algorithmName="SHA-512" hashValue="frJrDxyaVdRfxLuRNEbPeWkE80brRV4EuPLPO3Mx7MQZjaFdpwNDRpKgXr5WXUht367PGrbue3g+gKWJWgGPcw==" saltValue="13/QnY5Skkc82ZnXA2JGcg==" spinCount="100000" sheet="1" objects="1" scenarios="1" selectLockedCells="1"/>
  <mergeCells count="58">
    <mergeCell ref="B46:D46"/>
    <mergeCell ref="F46:H46"/>
    <mergeCell ref="J46:L46"/>
    <mergeCell ref="B26:L26"/>
    <mergeCell ref="B31:L31"/>
    <mergeCell ref="C32:L32"/>
    <mergeCell ref="C33:L33"/>
    <mergeCell ref="B44:D44"/>
    <mergeCell ref="F44:H44"/>
    <mergeCell ref="J44:L44"/>
    <mergeCell ref="B45:D45"/>
    <mergeCell ref="F45:H45"/>
    <mergeCell ref="J45:L45"/>
    <mergeCell ref="B42:D42"/>
    <mergeCell ref="F42:H42"/>
    <mergeCell ref="J42:L42"/>
    <mergeCell ref="B43:D43"/>
    <mergeCell ref="F43:H43"/>
    <mergeCell ref="J43:L43"/>
    <mergeCell ref="B36:L36"/>
    <mergeCell ref="B37:L37"/>
    <mergeCell ref="B38:L38"/>
    <mergeCell ref="B39:D39"/>
    <mergeCell ref="B41:D41"/>
    <mergeCell ref="F41:H41"/>
    <mergeCell ref="J41:L41"/>
    <mergeCell ref="C27:L27"/>
    <mergeCell ref="C28:L28"/>
    <mergeCell ref="C29:L29"/>
    <mergeCell ref="C30:L30"/>
    <mergeCell ref="C34:L34"/>
    <mergeCell ref="B35:C35"/>
    <mergeCell ref="D35:L35"/>
    <mergeCell ref="B22:D22"/>
    <mergeCell ref="E22:L22"/>
    <mergeCell ref="B23:H23"/>
    <mergeCell ref="I23:L23"/>
    <mergeCell ref="B24:L24"/>
    <mergeCell ref="B25:L25"/>
    <mergeCell ref="B18:L18"/>
    <mergeCell ref="B19:L19"/>
    <mergeCell ref="B20:D20"/>
    <mergeCell ref="E20:L20"/>
    <mergeCell ref="B21:D21"/>
    <mergeCell ref="E21:L21"/>
    <mergeCell ref="K11:L11"/>
    <mergeCell ref="K12:L12"/>
    <mergeCell ref="D14:J14"/>
    <mergeCell ref="B15:C15"/>
    <mergeCell ref="K15:L15"/>
    <mergeCell ref="B17:F17"/>
    <mergeCell ref="G17:L17"/>
    <mergeCell ref="B1:L4"/>
    <mergeCell ref="K6:L6"/>
    <mergeCell ref="K7:L7"/>
    <mergeCell ref="K8:L8"/>
    <mergeCell ref="K9:L9"/>
    <mergeCell ref="K10:L10"/>
  </mergeCells>
  <conditionalFormatting sqref="G17:L17 I23:L23 E20:L22">
    <cfRule type="cellIs" dxfId="5" priority="3" operator="equal">
      <formula>"(заполняется МОЛ)"</formula>
    </cfRule>
  </conditionalFormatting>
  <conditionalFormatting sqref="B18:L19">
    <cfRule type="expression" dxfId="4" priority="2">
      <formula>$G$17="(заполняется МОЛ)"</formula>
    </cfRule>
  </conditionalFormatting>
  <conditionalFormatting sqref="B24:L24">
    <cfRule type="expression" dxfId="3" priority="1">
      <formula>$I$23="(заполняется МОЛ)"</formula>
    </cfRule>
  </conditionalFormatting>
  <pageMargins left="0.25" right="0.25" top="0.75" bottom="0.75" header="0.3" footer="0.3"/>
  <pageSetup paperSize="9" scale="73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0535F6F-83FD-4154-8BF2-60A88BA7C2FF}">
          <x14:formula1>
            <xm:f>Сервисный!$A$2:$A$13</xm:f>
          </x14:formula1>
          <xm:sqref>J45:L45 J41:L41 J43:L43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M43"/>
  <sheetViews>
    <sheetView tabSelected="1" view="pageBreakPreview" zoomScale="85" zoomScaleNormal="115" zoomScaleSheetLayoutView="85" workbookViewId="0">
      <selection activeCell="C26" sqref="C26:L26"/>
    </sheetView>
  </sheetViews>
  <sheetFormatPr defaultRowHeight="15" x14ac:dyDescent="0.25"/>
  <cols>
    <col min="2" max="2" width="3.7109375" customWidth="1"/>
    <col min="3" max="3" width="18.28515625" customWidth="1"/>
    <col min="4" max="4" width="12.28515625" customWidth="1"/>
    <col min="6" max="6" width="6.140625" customWidth="1"/>
    <col min="12" max="12" width="24.5703125" customWidth="1"/>
  </cols>
  <sheetData>
    <row r="1" spans="2:13" x14ac:dyDescent="0.25">
      <c r="B1" s="32" t="s">
        <v>0</v>
      </c>
      <c r="C1" s="33"/>
      <c r="D1" s="33"/>
      <c r="E1" s="33"/>
      <c r="F1" s="33"/>
      <c r="G1" s="33"/>
      <c r="H1" s="33"/>
      <c r="I1" s="33"/>
      <c r="J1" s="33"/>
      <c r="K1" s="33"/>
      <c r="L1" s="33"/>
    </row>
    <row r="2" spans="2:13" x14ac:dyDescent="0.25"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</row>
    <row r="3" spans="2:13" x14ac:dyDescent="0.25"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</row>
    <row r="4" spans="2:13" ht="77.25" customHeight="1" x14ac:dyDescent="0.25"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</row>
    <row r="5" spans="2:13" ht="18.75" x14ac:dyDescent="0.3"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</row>
    <row r="6" spans="2:13" ht="18.75" x14ac:dyDescent="0.3">
      <c r="B6" s="9"/>
      <c r="C6" s="9"/>
      <c r="D6" s="9"/>
      <c r="E6" s="9"/>
      <c r="F6" s="9"/>
      <c r="G6" s="9"/>
      <c r="H6" s="9"/>
      <c r="I6" s="9"/>
      <c r="J6" s="9"/>
      <c r="K6" s="34" t="s">
        <v>1</v>
      </c>
      <c r="L6" s="34"/>
    </row>
    <row r="7" spans="2:13" ht="18.75" x14ac:dyDescent="0.3">
      <c r="B7" s="1"/>
      <c r="C7" s="1"/>
      <c r="D7" s="1"/>
      <c r="E7" s="1"/>
      <c r="F7" s="1"/>
      <c r="G7" s="1"/>
      <c r="H7" s="1"/>
      <c r="I7" s="1"/>
      <c r="J7" s="1"/>
      <c r="K7" s="34" t="s">
        <v>17</v>
      </c>
      <c r="L7" s="34"/>
    </row>
    <row r="8" spans="2:13" ht="18.75" x14ac:dyDescent="0.3">
      <c r="B8" s="1"/>
      <c r="C8" s="1"/>
      <c r="D8" s="1"/>
      <c r="E8" s="1"/>
      <c r="F8" s="1"/>
      <c r="G8" s="1"/>
      <c r="H8" s="1"/>
      <c r="I8" s="1"/>
      <c r="J8" s="1"/>
      <c r="K8" s="39"/>
      <c r="L8" s="39"/>
    </row>
    <row r="9" spans="2:13" ht="18.75" x14ac:dyDescent="0.3">
      <c r="B9" s="1"/>
      <c r="C9" s="1"/>
      <c r="D9" s="1"/>
      <c r="E9" s="1"/>
      <c r="F9" s="1"/>
      <c r="G9" s="1"/>
      <c r="H9" s="1"/>
      <c r="I9" s="1"/>
      <c r="J9" s="1"/>
      <c r="K9" s="37" t="s">
        <v>14</v>
      </c>
      <c r="L9" s="37"/>
      <c r="M9" s="4"/>
    </row>
    <row r="10" spans="2:13" ht="18.75" x14ac:dyDescent="0.3">
      <c r="B10" s="1"/>
      <c r="C10" s="1"/>
      <c r="D10" s="1"/>
      <c r="E10" s="1"/>
      <c r="F10" s="1"/>
      <c r="G10" s="1"/>
      <c r="H10" s="1"/>
      <c r="I10" s="1"/>
      <c r="J10" s="1"/>
      <c r="K10" s="34" t="s">
        <v>2</v>
      </c>
      <c r="L10" s="34"/>
    </row>
    <row r="11" spans="2:13" ht="18.75" x14ac:dyDescent="0.3">
      <c r="B11" s="1"/>
      <c r="C11" s="1"/>
      <c r="D11" s="1"/>
      <c r="E11" s="1"/>
      <c r="F11" s="1"/>
      <c r="G11" s="1"/>
      <c r="H11" s="1"/>
      <c r="I11" s="1"/>
      <c r="J11" s="1"/>
      <c r="K11" s="38"/>
      <c r="L11" s="38"/>
    </row>
    <row r="12" spans="2:13" ht="18.75" x14ac:dyDescent="0.3">
      <c r="B12" s="1"/>
      <c r="C12" s="1"/>
      <c r="D12" s="1"/>
      <c r="E12" s="1"/>
      <c r="F12" s="1"/>
      <c r="G12" s="1"/>
      <c r="H12" s="1"/>
      <c r="I12" s="1"/>
      <c r="J12" s="1"/>
      <c r="K12" s="22" t="s">
        <v>3</v>
      </c>
      <c r="L12" s="22"/>
    </row>
    <row r="13" spans="2:13" ht="2.25" customHeight="1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2:13" ht="54" customHeight="1" x14ac:dyDescent="0.3">
      <c r="B14" s="1"/>
      <c r="C14" s="1"/>
      <c r="D14" s="35" t="s">
        <v>4</v>
      </c>
      <c r="E14" s="36"/>
      <c r="F14" s="36"/>
      <c r="G14" s="36"/>
      <c r="H14" s="36"/>
      <c r="I14" s="36"/>
      <c r="J14" s="36"/>
      <c r="K14" s="1"/>
      <c r="L14" s="1"/>
    </row>
    <row r="15" spans="2:13" ht="18.75" x14ac:dyDescent="0.3">
      <c r="B15" s="22" t="s">
        <v>5</v>
      </c>
      <c r="C15" s="22"/>
      <c r="D15" s="1"/>
      <c r="E15" s="1"/>
      <c r="F15" s="1"/>
      <c r="G15" s="1"/>
      <c r="H15" s="1"/>
      <c r="I15" s="1"/>
      <c r="J15" s="2"/>
      <c r="K15" s="22" t="s">
        <v>3</v>
      </c>
      <c r="L15" s="22"/>
    </row>
    <row r="16" spans="2:13" ht="18.75" x14ac:dyDescent="0.3"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</row>
    <row r="17" spans="2:12" ht="21.95" customHeight="1" x14ac:dyDescent="0.3">
      <c r="B17" s="22" t="s">
        <v>6</v>
      </c>
      <c r="C17" s="22"/>
      <c r="D17" s="22"/>
      <c r="E17" s="22"/>
      <c r="F17" s="22"/>
      <c r="G17" s="27" t="s">
        <v>46</v>
      </c>
      <c r="H17" s="27"/>
      <c r="I17" s="27"/>
      <c r="J17" s="27"/>
      <c r="K17" s="27"/>
      <c r="L17" s="27"/>
    </row>
    <row r="18" spans="2:12" ht="21.95" customHeight="1" x14ac:dyDescent="0.3"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</row>
    <row r="19" spans="2:12" ht="21.95" customHeight="1" x14ac:dyDescent="0.3"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</row>
    <row r="20" spans="2:12" ht="21.95" customHeight="1" x14ac:dyDescent="0.3">
      <c r="B20" s="16" t="s">
        <v>7</v>
      </c>
      <c r="C20" s="16"/>
      <c r="D20" s="16"/>
      <c r="E20" s="23" t="s">
        <v>46</v>
      </c>
      <c r="F20" s="23"/>
      <c r="G20" s="23"/>
      <c r="H20" s="23"/>
      <c r="I20" s="23"/>
      <c r="J20" s="23"/>
      <c r="K20" s="23"/>
      <c r="L20" s="23"/>
    </row>
    <row r="21" spans="2:12" ht="21.95" customHeight="1" x14ac:dyDescent="0.3">
      <c r="B21" s="30" t="s">
        <v>8</v>
      </c>
      <c r="C21" s="30"/>
      <c r="D21" s="30"/>
      <c r="E21" s="23" t="s">
        <v>46</v>
      </c>
      <c r="F21" s="23"/>
      <c r="G21" s="23"/>
      <c r="H21" s="23"/>
      <c r="I21" s="23"/>
      <c r="J21" s="23"/>
      <c r="K21" s="23"/>
      <c r="L21" s="23"/>
    </row>
    <row r="22" spans="2:12" ht="21.95" customHeight="1" x14ac:dyDescent="0.3">
      <c r="B22" s="30" t="s">
        <v>9</v>
      </c>
      <c r="C22" s="30"/>
      <c r="D22" s="30"/>
      <c r="E22" s="23" t="s">
        <v>46</v>
      </c>
      <c r="F22" s="23"/>
      <c r="G22" s="23"/>
      <c r="H22" s="23"/>
      <c r="I22" s="23"/>
      <c r="J22" s="23"/>
      <c r="K22" s="23"/>
      <c r="L22" s="23"/>
    </row>
    <row r="23" spans="2:12" ht="21.95" customHeight="1" x14ac:dyDescent="0.3">
      <c r="B23" s="22" t="s">
        <v>10</v>
      </c>
      <c r="C23" s="22"/>
      <c r="D23" s="22"/>
      <c r="E23" s="22"/>
      <c r="F23" s="22"/>
      <c r="G23" s="22"/>
      <c r="H23" s="22"/>
      <c r="I23" s="23" t="s">
        <v>46</v>
      </c>
      <c r="J23" s="23"/>
      <c r="K23" s="23"/>
      <c r="L23" s="23"/>
    </row>
    <row r="24" spans="2:12" ht="21.95" customHeight="1" x14ac:dyDescent="0.3"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</row>
    <row r="25" spans="2:12" ht="18.75" x14ac:dyDescent="0.3">
      <c r="B25" s="16" t="s">
        <v>44</v>
      </c>
      <c r="C25" s="16"/>
      <c r="D25" s="16"/>
      <c r="E25" s="16"/>
      <c r="F25" s="16"/>
      <c r="G25" s="16"/>
      <c r="H25" s="16"/>
      <c r="I25" s="16"/>
      <c r="J25" s="16"/>
      <c r="K25" s="16"/>
      <c r="L25" s="16"/>
    </row>
    <row r="26" spans="2:12" ht="18.75" x14ac:dyDescent="0.3">
      <c r="B26" s="12" t="s">
        <v>18</v>
      </c>
      <c r="C26" s="40"/>
      <c r="D26" s="40"/>
      <c r="E26" s="40"/>
      <c r="F26" s="40"/>
      <c r="G26" s="40"/>
      <c r="H26" s="40"/>
      <c r="I26" s="40"/>
      <c r="J26" s="40"/>
      <c r="K26" s="40"/>
      <c r="L26" s="40"/>
    </row>
    <row r="27" spans="2:12" ht="18.75" x14ac:dyDescent="0.3">
      <c r="B27" s="12" t="s">
        <v>19</v>
      </c>
      <c r="C27" s="31"/>
      <c r="D27" s="31"/>
      <c r="E27" s="31"/>
      <c r="F27" s="31"/>
      <c r="G27" s="31"/>
      <c r="H27" s="31"/>
      <c r="I27" s="31"/>
      <c r="J27" s="31"/>
      <c r="K27" s="31"/>
      <c r="L27" s="31"/>
    </row>
    <row r="28" spans="2:12" ht="18.75" x14ac:dyDescent="0.3">
      <c r="B28" s="12" t="s">
        <v>20</v>
      </c>
      <c r="C28" s="31"/>
      <c r="D28" s="31"/>
      <c r="E28" s="31"/>
      <c r="F28" s="31"/>
      <c r="G28" s="31"/>
      <c r="H28" s="31"/>
      <c r="I28" s="31"/>
      <c r="J28" s="31"/>
      <c r="K28" s="31"/>
      <c r="L28" s="31"/>
    </row>
    <row r="29" spans="2:12" ht="18.75" x14ac:dyDescent="0.3">
      <c r="B29" s="12" t="s">
        <v>21</v>
      </c>
      <c r="C29" s="31"/>
      <c r="D29" s="31"/>
      <c r="E29" s="31"/>
      <c r="F29" s="31"/>
      <c r="G29" s="31"/>
      <c r="H29" s="31"/>
      <c r="I29" s="31"/>
      <c r="J29" s="31"/>
      <c r="K29" s="31"/>
      <c r="L29" s="31"/>
    </row>
    <row r="30" spans="2:12" ht="18.75" x14ac:dyDescent="0.3">
      <c r="B30" s="12" t="s">
        <v>45</v>
      </c>
      <c r="C30" s="31"/>
      <c r="D30" s="31"/>
      <c r="E30" s="31"/>
      <c r="F30" s="31"/>
      <c r="G30" s="31"/>
      <c r="H30" s="31"/>
      <c r="I30" s="31"/>
      <c r="J30" s="31"/>
      <c r="K30" s="31"/>
      <c r="L30" s="31"/>
    </row>
    <row r="31" spans="2:12" ht="18.75" x14ac:dyDescent="0.3">
      <c r="B31" s="16" t="s">
        <v>11</v>
      </c>
      <c r="C31" s="16"/>
      <c r="D31" s="25" t="s">
        <v>16</v>
      </c>
      <c r="E31" s="25"/>
      <c r="F31" s="25"/>
      <c r="G31" s="25"/>
      <c r="H31" s="25"/>
      <c r="I31" s="25"/>
      <c r="J31" s="25"/>
      <c r="K31" s="25"/>
      <c r="L31" s="25"/>
    </row>
    <row r="32" spans="2:12" ht="18.75" x14ac:dyDescent="0.3"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</row>
    <row r="33" spans="2:12" ht="18.75" x14ac:dyDescent="0.3"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</row>
    <row r="34" spans="2:12" ht="18.75" x14ac:dyDescent="0.3"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</row>
    <row r="35" spans="2:12" ht="18.75" x14ac:dyDescent="0.3">
      <c r="B35" s="16" t="s">
        <v>12</v>
      </c>
      <c r="C35" s="16"/>
      <c r="D35" s="16"/>
      <c r="E35" s="1"/>
      <c r="F35" s="1"/>
      <c r="G35" s="1"/>
      <c r="H35" s="1"/>
      <c r="I35" s="1"/>
      <c r="J35" s="1"/>
      <c r="K35" s="1"/>
      <c r="L35" s="1"/>
    </row>
    <row r="36" spans="2:12" ht="18.75" x14ac:dyDescent="0.3">
      <c r="B36" s="3"/>
      <c r="C36" s="3"/>
      <c r="D36" s="3"/>
      <c r="E36" s="1"/>
      <c r="F36" s="1"/>
      <c r="G36" s="1"/>
      <c r="H36" s="1"/>
      <c r="I36" s="1"/>
      <c r="J36" s="1"/>
      <c r="K36" s="1"/>
      <c r="L36" s="1"/>
    </row>
    <row r="37" spans="2:12" ht="18.75" x14ac:dyDescent="0.3">
      <c r="B37" s="17" t="str">
        <f>VLOOKUP(ОБЩИЙ!J37,Сервисный!$A$2:$B$101,2,FALSE)</f>
        <v>Начальник отдела ОСРМ</v>
      </c>
      <c r="C37" s="17"/>
      <c r="D37" s="17"/>
      <c r="E37" s="5"/>
      <c r="F37" s="20"/>
      <c r="G37" s="20"/>
      <c r="H37" s="20"/>
      <c r="I37" s="5"/>
      <c r="J37" s="21" t="s">
        <v>23</v>
      </c>
      <c r="K37" s="21"/>
      <c r="L37" s="21"/>
    </row>
    <row r="38" spans="2:12" ht="22.5" x14ac:dyDescent="0.3">
      <c r="B38" s="15" t="s">
        <v>13</v>
      </c>
      <c r="C38" s="15"/>
      <c r="D38" s="15"/>
      <c r="E38" s="6"/>
      <c r="F38" s="15" t="s">
        <v>14</v>
      </c>
      <c r="G38" s="15"/>
      <c r="H38" s="15"/>
      <c r="I38" s="6"/>
      <c r="J38" s="15" t="s">
        <v>15</v>
      </c>
      <c r="K38" s="15"/>
      <c r="L38" s="15"/>
    </row>
    <row r="39" spans="2:12" ht="18.75" x14ac:dyDescent="0.3">
      <c r="B39" s="18" t="str">
        <f>VLOOKUP(ОБЩИЙ!J39,Сервисный!$A$2:$B$101,2,FALSE)</f>
        <v>Инженер ОСРМ</v>
      </c>
      <c r="C39" s="18"/>
      <c r="D39" s="18"/>
      <c r="E39" s="7"/>
      <c r="F39" s="28"/>
      <c r="G39" s="28"/>
      <c r="H39" s="28"/>
      <c r="I39" s="7"/>
      <c r="J39" s="29" t="s">
        <v>26</v>
      </c>
      <c r="K39" s="29"/>
      <c r="L39" s="29"/>
    </row>
    <row r="40" spans="2:12" ht="22.5" x14ac:dyDescent="0.3">
      <c r="B40" s="19" t="s">
        <v>13</v>
      </c>
      <c r="C40" s="19"/>
      <c r="D40" s="19"/>
      <c r="E40" s="8"/>
      <c r="F40" s="19" t="s">
        <v>14</v>
      </c>
      <c r="G40" s="19"/>
      <c r="H40" s="19"/>
      <c r="I40" s="8"/>
      <c r="J40" s="19" t="s">
        <v>15</v>
      </c>
      <c r="K40" s="19"/>
      <c r="L40" s="19"/>
    </row>
    <row r="41" spans="2:12" ht="18.75" x14ac:dyDescent="0.3">
      <c r="B41" s="18" t="str">
        <f>VLOOKUP(ОБЩИЙ!J41,Сервисный!$A$2:$B$101,2,FALSE)</f>
        <v>Инженер 2 категории ОСРМ</v>
      </c>
      <c r="C41" s="18"/>
      <c r="D41" s="18"/>
      <c r="E41" s="5"/>
      <c r="F41" s="20"/>
      <c r="G41" s="20"/>
      <c r="H41" s="20"/>
      <c r="I41" s="5"/>
      <c r="J41" s="21" t="s">
        <v>24</v>
      </c>
      <c r="K41" s="21"/>
      <c r="L41" s="21"/>
    </row>
    <row r="42" spans="2:12" ht="22.5" x14ac:dyDescent="0.3">
      <c r="B42" s="15" t="s">
        <v>13</v>
      </c>
      <c r="C42" s="15"/>
      <c r="D42" s="15"/>
      <c r="E42" s="6"/>
      <c r="F42" s="15" t="s">
        <v>14</v>
      </c>
      <c r="G42" s="15"/>
      <c r="H42" s="15"/>
      <c r="I42" s="6"/>
      <c r="J42" s="15" t="s">
        <v>15</v>
      </c>
      <c r="K42" s="15"/>
      <c r="L42" s="15"/>
    </row>
    <row r="43" spans="2:12" ht="18.75" x14ac:dyDescent="0.3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</row>
  </sheetData>
  <sheetProtection algorithmName="SHA-512" hashValue="aS+Y5QslJAVyjLh2kadKFW65SNbJtS8VYBcGWeVH47d7Hq8dlw20l1FZhKCZV1L8ohkhJn9XuoJsLhTTBY8srw==" saltValue="ZshJPl1/Qke5c5AZjQqalQ==" spinCount="100000" sheet="1" objects="1" scenarios="1" selectLockedCells="1"/>
  <mergeCells count="54">
    <mergeCell ref="B1:L4"/>
    <mergeCell ref="K7:L7"/>
    <mergeCell ref="K10:L10"/>
    <mergeCell ref="K12:L12"/>
    <mergeCell ref="B15:C15"/>
    <mergeCell ref="K15:L15"/>
    <mergeCell ref="D14:J14"/>
    <mergeCell ref="K6:L6"/>
    <mergeCell ref="K9:L9"/>
    <mergeCell ref="K11:L11"/>
    <mergeCell ref="K8:L8"/>
    <mergeCell ref="G17:L17"/>
    <mergeCell ref="B18:L18"/>
    <mergeCell ref="E20:L20"/>
    <mergeCell ref="F39:H39"/>
    <mergeCell ref="J39:L39"/>
    <mergeCell ref="B21:D21"/>
    <mergeCell ref="B22:D22"/>
    <mergeCell ref="C29:L29"/>
    <mergeCell ref="C30:L30"/>
    <mergeCell ref="B19:L19"/>
    <mergeCell ref="B17:F17"/>
    <mergeCell ref="B20:D20"/>
    <mergeCell ref="E21:L21"/>
    <mergeCell ref="E22:L22"/>
    <mergeCell ref="C26:L26"/>
    <mergeCell ref="C27:L27"/>
    <mergeCell ref="J40:L40"/>
    <mergeCell ref="B23:H23"/>
    <mergeCell ref="I23:L23"/>
    <mergeCell ref="B24:L24"/>
    <mergeCell ref="B25:L25"/>
    <mergeCell ref="B31:C31"/>
    <mergeCell ref="D31:L31"/>
    <mergeCell ref="B32:L32"/>
    <mergeCell ref="B33:L33"/>
    <mergeCell ref="B34:L34"/>
    <mergeCell ref="C28:L28"/>
    <mergeCell ref="J42:L42"/>
    <mergeCell ref="F42:H42"/>
    <mergeCell ref="B42:D42"/>
    <mergeCell ref="B38:D38"/>
    <mergeCell ref="B35:D35"/>
    <mergeCell ref="B37:D37"/>
    <mergeCell ref="B41:D41"/>
    <mergeCell ref="B40:D40"/>
    <mergeCell ref="B39:D39"/>
    <mergeCell ref="F37:H37"/>
    <mergeCell ref="J37:L37"/>
    <mergeCell ref="F38:H38"/>
    <mergeCell ref="J38:L38"/>
    <mergeCell ref="F41:H41"/>
    <mergeCell ref="J41:L41"/>
    <mergeCell ref="F40:H40"/>
  </mergeCells>
  <conditionalFormatting sqref="G17:L17 I23:L23 E20:L22">
    <cfRule type="cellIs" dxfId="2" priority="3" operator="equal">
      <formula>"(заполняется МОЛ)"</formula>
    </cfRule>
  </conditionalFormatting>
  <conditionalFormatting sqref="B18:L19">
    <cfRule type="expression" dxfId="1" priority="2">
      <formula>$G$17="(заполняется МОЛ)"</formula>
    </cfRule>
  </conditionalFormatting>
  <conditionalFormatting sqref="B24:L24">
    <cfRule type="expression" dxfId="0" priority="1">
      <formula>$I$23="(заполняется МОЛ)"</formula>
    </cfRule>
  </conditionalFormatting>
  <pageMargins left="0.25" right="0.25" top="0.75" bottom="0.75" header="0.3" footer="0.3"/>
  <pageSetup paperSize="9" scale="73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EB1D5BF-358E-41D0-93DC-1A9C9A768B2A}">
          <x14:formula1>
            <xm:f>Сервисный!$A$2:$A$13</xm:f>
          </x14:formula1>
          <xm:sqref>J41:L41 J37:L37 J39:L39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58FD7-277C-4B83-AEF1-768CE20AE0B6}">
  <dimension ref="A1:B31"/>
  <sheetViews>
    <sheetView workbookViewId="0">
      <selection activeCell="C27" sqref="C27"/>
    </sheetView>
  </sheetViews>
  <sheetFormatPr defaultRowHeight="15" x14ac:dyDescent="0.25"/>
  <cols>
    <col min="1" max="1" width="18.42578125" style="14" bestFit="1" customWidth="1"/>
    <col min="2" max="2" width="31.7109375" style="14" customWidth="1"/>
    <col min="3" max="3" width="20" style="14" customWidth="1"/>
    <col min="4" max="4" width="14.7109375" style="14" customWidth="1"/>
    <col min="5" max="16384" width="9.140625" style="14"/>
  </cols>
  <sheetData>
    <row r="1" spans="1:2" x14ac:dyDescent="0.25">
      <c r="A1" s="11" t="s">
        <v>28</v>
      </c>
      <c r="B1" s="11" t="s">
        <v>27</v>
      </c>
    </row>
    <row r="2" spans="1:2" x14ac:dyDescent="0.25">
      <c r="A2" s="11" t="s">
        <v>29</v>
      </c>
      <c r="B2" s="11" t="str">
        <f>""</f>
        <v/>
      </c>
    </row>
    <row r="3" spans="1:2" x14ac:dyDescent="0.25">
      <c r="A3" s="11" t="s">
        <v>23</v>
      </c>
      <c r="B3" s="11" t="s">
        <v>22</v>
      </c>
    </row>
    <row r="4" spans="1:2" x14ac:dyDescent="0.25">
      <c r="A4" s="11" t="s">
        <v>24</v>
      </c>
      <c r="B4" s="11" t="s">
        <v>32</v>
      </c>
    </row>
    <row r="5" spans="1:2" x14ac:dyDescent="0.25">
      <c r="A5" s="11" t="s">
        <v>26</v>
      </c>
      <c r="B5" s="11" t="s">
        <v>25</v>
      </c>
    </row>
    <row r="6" spans="1:2" x14ac:dyDescent="0.25">
      <c r="A6" s="11" t="s">
        <v>30</v>
      </c>
      <c r="B6" s="11" t="s">
        <v>31</v>
      </c>
    </row>
    <row r="7" spans="1:2" x14ac:dyDescent="0.25">
      <c r="A7" s="11" t="s">
        <v>33</v>
      </c>
      <c r="B7" s="11" t="s">
        <v>31</v>
      </c>
    </row>
    <row r="8" spans="1:2" x14ac:dyDescent="0.25">
      <c r="A8" s="11" t="s">
        <v>34</v>
      </c>
      <c r="B8" s="11" t="s">
        <v>25</v>
      </c>
    </row>
    <row r="9" spans="1:2" x14ac:dyDescent="0.25">
      <c r="A9" s="11" t="s">
        <v>35</v>
      </c>
      <c r="B9" s="11" t="s">
        <v>32</v>
      </c>
    </row>
    <row r="10" spans="1:2" x14ac:dyDescent="0.25">
      <c r="A10" s="11" t="s">
        <v>37</v>
      </c>
      <c r="B10" s="11" t="s">
        <v>36</v>
      </c>
    </row>
    <row r="11" spans="1:2" x14ac:dyDescent="0.25">
      <c r="A11" s="11" t="s">
        <v>38</v>
      </c>
      <c r="B11" s="11" t="s">
        <v>41</v>
      </c>
    </row>
    <row r="12" spans="1:2" x14ac:dyDescent="0.25">
      <c r="A12" s="11" t="s">
        <v>39</v>
      </c>
      <c r="B12" s="11" t="s">
        <v>42</v>
      </c>
    </row>
    <row r="13" spans="1:2" x14ac:dyDescent="0.25">
      <c r="A13" s="11" t="s">
        <v>40</v>
      </c>
      <c r="B13" s="11" t="s">
        <v>43</v>
      </c>
    </row>
    <row r="14" spans="1:2" x14ac:dyDescent="0.25">
      <c r="A14" s="11"/>
      <c r="B14" s="11"/>
    </row>
    <row r="15" spans="1:2" x14ac:dyDescent="0.25">
      <c r="A15" s="11"/>
      <c r="B15" s="11"/>
    </row>
    <row r="16" spans="1:2" x14ac:dyDescent="0.25">
      <c r="A16" s="11"/>
      <c r="B16" s="11"/>
    </row>
    <row r="17" spans="1:2" x14ac:dyDescent="0.25">
      <c r="A17" s="11"/>
      <c r="B17" s="11"/>
    </row>
    <row r="18" spans="1:2" x14ac:dyDescent="0.25">
      <c r="A18" s="11"/>
      <c r="B18" s="11"/>
    </row>
    <row r="19" spans="1:2" x14ac:dyDescent="0.25">
      <c r="A19" s="11"/>
      <c r="B19" s="11"/>
    </row>
    <row r="20" spans="1:2" x14ac:dyDescent="0.25">
      <c r="A20" s="11"/>
      <c r="B20" s="11"/>
    </row>
    <row r="21" spans="1:2" x14ac:dyDescent="0.25">
      <c r="A21" s="11"/>
      <c r="B21" s="11"/>
    </row>
    <row r="22" spans="1:2" x14ac:dyDescent="0.25">
      <c r="A22" s="11"/>
      <c r="B22" s="11"/>
    </row>
    <row r="23" spans="1:2" x14ac:dyDescent="0.25">
      <c r="A23" s="11"/>
      <c r="B23" s="11"/>
    </row>
    <row r="24" spans="1:2" x14ac:dyDescent="0.25">
      <c r="A24" s="11"/>
      <c r="B24" s="11"/>
    </row>
    <row r="25" spans="1:2" x14ac:dyDescent="0.25">
      <c r="A25" s="11"/>
      <c r="B25" s="11"/>
    </row>
    <row r="26" spans="1:2" x14ac:dyDescent="0.25">
      <c r="A26" s="11"/>
      <c r="B26" s="11"/>
    </row>
    <row r="27" spans="1:2" x14ac:dyDescent="0.25">
      <c r="A27" s="11"/>
      <c r="B27" s="11"/>
    </row>
    <row r="28" spans="1:2" x14ac:dyDescent="0.25">
      <c r="A28" s="11"/>
      <c r="B28" s="11"/>
    </row>
    <row r="29" spans="1:2" x14ac:dyDescent="0.25">
      <c r="A29" s="11"/>
      <c r="B29" s="11"/>
    </row>
    <row r="30" spans="1:2" x14ac:dyDescent="0.25">
      <c r="A30" s="11"/>
      <c r="B30" s="11"/>
    </row>
    <row r="31" spans="1:2" x14ac:dyDescent="0.25">
      <c r="A31" s="11"/>
      <c r="B31" s="11"/>
    </row>
  </sheetData>
  <sheetProtection algorithmName="SHA-512" hashValue="AEqt6FFfc8uOzf9aJzqqAplKsKPjVAe6eMl8KcZloEFVc5rODxFw4Vq+Vb6JldC0h2rjpG/fHeOHXs0ziLzGCQ==" saltValue="Dx3Y+lgrWVh4/g+iVlaUDQ==" spinCount="100000" sheet="1" objects="1" scenarios="1" selectLockedCell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ПК+Монитор</vt:lpstr>
      <vt:lpstr>ОБЩИЙ</vt:lpstr>
      <vt:lpstr>Сервисный</vt:lpstr>
      <vt:lpstr>ОБЩИЙ!Область_печати</vt:lpstr>
      <vt:lpstr>'ПК+Монитор'!Область_печати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Лектор</dc:creator>
  <cp:lastModifiedBy>Предеин С.А.</cp:lastModifiedBy>
  <cp:lastPrinted>2021-12-14T03:20:30Z</cp:lastPrinted>
  <dcterms:created xsi:type="dcterms:W3CDTF">2019-09-16T02:42:33Z</dcterms:created>
  <dcterms:modified xsi:type="dcterms:W3CDTF">2021-12-14T04:05:27Z</dcterms:modified>
</cp:coreProperties>
</file>