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Документы\___Мои документы по УИТ\Служебки\"/>
    </mc:Choice>
  </mc:AlternateContent>
  <bookViews>
    <workbookView xWindow="0" yWindow="0" windowWidth="16140" windowHeight="7320"/>
  </bookViews>
  <sheets>
    <sheet name="Основной" sheetId="1" r:id="rId1"/>
    <sheet name="!сервисный" sheetId="2" state="hidden" r:id="rId2"/>
  </sheets>
  <definedNames>
    <definedName name="_xlnm._FilterDatabase" localSheetId="1" hidden="1">'!сервисный'!$A$1:$G$1</definedName>
    <definedName name="_xlnm.Print_Area" localSheetId="0">Основной!$A$1:$N$48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  <c r="F2" i="2"/>
  <c r="E2" i="2"/>
  <c r="D2" i="2"/>
  <c r="C2" i="2"/>
  <c r="B2" i="2"/>
  <c r="K46" i="1"/>
  <c r="B46" i="1"/>
</calcChain>
</file>

<file path=xl/sharedStrings.xml><?xml version="1.0" encoding="utf-8"?>
<sst xmlns="http://schemas.openxmlformats.org/spreadsheetml/2006/main" count="218" uniqueCount="152">
  <si>
    <t xml:space="preserve">МИНОБРНАУКИ РОССИИ
Федеральное государственное автономное образовательное учреждение высшего образования
«Новосибирский национальный исследовательский государственный университет» 
(Новосибирский государственный университет, НГУ)
</t>
  </si>
  <si>
    <t>(подпись)</t>
  </si>
  <si>
    <t>Начальнику управления ПФУ</t>
  </si>
  <si>
    <t>Захаревич О.В.</t>
  </si>
  <si>
    <t>№</t>
  </si>
  <si>
    <t>Служебная записка</t>
  </si>
  <si>
    <t>ФИО</t>
  </si>
  <si>
    <t>должность</t>
  </si>
  <si>
    <t>подразделение</t>
  </si>
  <si>
    <t>телефон</t>
  </si>
  <si>
    <t>электронная почта</t>
  </si>
  <si>
    <t>(должность, подразделение)</t>
  </si>
  <si>
    <t>(фамилия, инициалы)</t>
  </si>
  <si>
    <t>Согласовано:</t>
  </si>
  <si>
    <t>Блок 1С</t>
  </si>
  <si>
    <t>Ответственный</t>
  </si>
  <si>
    <t>Должность и.п.</t>
  </si>
  <si>
    <t>Должность и.р.</t>
  </si>
  <si>
    <t>Начальник управления ПФУ</t>
  </si>
  <si>
    <t>Тарских Н.А.</t>
  </si>
  <si>
    <t>Главному бухгалтеру</t>
  </si>
  <si>
    <t>Главный бухгалтер</t>
  </si>
  <si>
    <t>Действие</t>
  </si>
  <si>
    <t>нового пользователя:</t>
  </si>
  <si>
    <t>Прошу добавить в блок информационной системы:</t>
  </si>
  <si>
    <t>в связи с:</t>
  </si>
  <si>
    <t>АС УИК (Учет затрат)</t>
  </si>
  <si>
    <t>Действие Подсказка</t>
  </si>
  <si>
    <t>(необходимо указать основание или цель)</t>
  </si>
  <si>
    <t>выберите блок 1С</t>
  </si>
  <si>
    <t>АС УИК (Учет имущества)</t>
  </si>
  <si>
    <t>ЗКГУ (УБУ)</t>
  </si>
  <si>
    <t>КолледжПРОФ</t>
  </si>
  <si>
    <t>Карпунина Н.Ю.</t>
  </si>
  <si>
    <t>Заместитель директора по учебно-методической работе</t>
  </si>
  <si>
    <t>Шашкова М.В.</t>
  </si>
  <si>
    <t>Руководитель:</t>
  </si>
  <si>
    <t>Заместителю директора по учебно-методической работе</t>
  </si>
  <si>
    <t>Начальник управления УАП</t>
  </si>
  <si>
    <t>Ответственный р.п.</t>
  </si>
  <si>
    <t>Карпуниной Н.Ю.</t>
  </si>
  <si>
    <t>Шашковой М.В.</t>
  </si>
  <si>
    <t>Директору центра</t>
  </si>
  <si>
    <t>Директор центра</t>
  </si>
  <si>
    <t>организация</t>
  </si>
  <si>
    <t>1С: Общепит</t>
  </si>
  <si>
    <t>Директор столовой</t>
  </si>
  <si>
    <t>Директору столовой</t>
  </si>
  <si>
    <t>Лукьянов М.В.</t>
  </si>
  <si>
    <t>Лукьянову М.В.</t>
  </si>
  <si>
    <t>Директор института</t>
  </si>
  <si>
    <t>Директору института</t>
  </si>
  <si>
    <t>Тореева Е. Ю.</t>
  </si>
  <si>
    <t>Тореевой Е. Ю.</t>
  </si>
  <si>
    <t>Начальник отдела ООМОД</t>
  </si>
  <si>
    <t>Начальнику отдела ООМОД</t>
  </si>
  <si>
    <t>УниверситетПРОФ (бюджетирование) ПФУ</t>
  </si>
  <si>
    <t>УниверситетПРОФ (бюджетирование) УБУ</t>
  </si>
  <si>
    <t>УниверситетПРОФ (платные услуги)</t>
  </si>
  <si>
    <t>Живцова Н.П</t>
  </si>
  <si>
    <t>Живцовой Н.П</t>
  </si>
  <si>
    <t>Директору по организационному развитию и управлению персоналом</t>
  </si>
  <si>
    <t>Жданкова Н.С.</t>
  </si>
  <si>
    <t>Жданковой Н.С.</t>
  </si>
  <si>
    <t>АС УИК (Ремонты)</t>
  </si>
  <si>
    <t>Малиновский С.И.</t>
  </si>
  <si>
    <t>Проректор по общим
вопросам</t>
  </si>
  <si>
    <t>Малиновскому С.И.</t>
  </si>
  <si>
    <t>Проректору по общим
вопросам</t>
  </si>
  <si>
    <t>УниверситетПРОФ (структура университета)</t>
  </si>
  <si>
    <t>Директор по ОРиУП</t>
  </si>
  <si>
    <t>БГУ 2.0</t>
  </si>
  <si>
    <t>ЗКГУ (УК)</t>
  </si>
  <si>
    <t>Белых Л.Ю.</t>
  </si>
  <si>
    <t>1С: Медицина.Поликлиника</t>
  </si>
  <si>
    <t>УниверситетПРОФ (СЭД закупки)</t>
  </si>
  <si>
    <t>Мадирбаев В.Ж.</t>
  </si>
  <si>
    <t>Мадирбаеву В.Ж.</t>
  </si>
  <si>
    <t>УниверситетПРОФ (УК)</t>
  </si>
  <si>
    <t>1С: Учебный процесс</t>
  </si>
  <si>
    <t>1С: Учебный процесс (ОТИЗ)</t>
  </si>
  <si>
    <t>Козловская Е.Н.</t>
  </si>
  <si>
    <t>Козловской Е.Н.</t>
  </si>
  <si>
    <t>1С: Учебный процесс (ЭФ)</t>
  </si>
  <si>
    <t>Голубева Н.В.</t>
  </si>
  <si>
    <t>Голубевой Н.В.</t>
  </si>
  <si>
    <t>1С: Учебный процесс (ФИТ)</t>
  </si>
  <si>
    <t>Зубковой С.Г.</t>
  </si>
  <si>
    <t>1С: Учебный процесс (ГГФ)</t>
  </si>
  <si>
    <t>Копылова А.В.</t>
  </si>
  <si>
    <t>1С: Учебный процесс (ФФ)</t>
  </si>
  <si>
    <t>Провар С.Н.</t>
  </si>
  <si>
    <t>1С: Учебный процесс (ММФ)</t>
  </si>
  <si>
    <t>1С: Учебный процесс (ИМПЗ)</t>
  </si>
  <si>
    <t>1С: Учебный процесс (ИФП)</t>
  </si>
  <si>
    <t>1С: Учебный процесс (ГИ)</t>
  </si>
  <si>
    <t>Игнатова Е.П.</t>
  </si>
  <si>
    <t>Начальнику управления УК</t>
  </si>
  <si>
    <t>1С: Учебный процесс (ВКИ)</t>
  </si>
  <si>
    <t>Тахонов И.И.</t>
  </si>
  <si>
    <t>Тахонову И.И.</t>
  </si>
  <si>
    <t>Трифонова Е.Н.</t>
  </si>
  <si>
    <t>Трифоновой Е.Н.</t>
  </si>
  <si>
    <t>Шипова И.Ф.</t>
  </si>
  <si>
    <t>Шиповой И.Ф.</t>
  </si>
  <si>
    <t>1С: Приемная кампания (СПО)</t>
  </si>
  <si>
    <t>Козулин И.А.</t>
  </si>
  <si>
    <t>Козулину И.А.</t>
  </si>
  <si>
    <t>Заместитель директора по новому набору</t>
  </si>
  <si>
    <t>Заместителю директора по новому набору</t>
  </si>
  <si>
    <t>1С: Документооборот КОРП (ДО)</t>
  </si>
  <si>
    <t>Тарабан Е,А.</t>
  </si>
  <si>
    <t>Тарабан Е.Н.</t>
  </si>
  <si>
    <t>1С: Документооборот КОРП (табель)</t>
  </si>
  <si>
    <t>Тимохин А.В.</t>
  </si>
  <si>
    <t>Тимохину А.В.</t>
  </si>
  <si>
    <t>АС УИК (МОЛ)</t>
  </si>
  <si>
    <t>Ученый секретарь совета НГУ</t>
  </si>
  <si>
    <t>Ученому секретарю совета НГУ</t>
  </si>
  <si>
    <t>Буциор Е.А.</t>
  </si>
  <si>
    <t>Заместитель директора центра</t>
  </si>
  <si>
    <t>Заместителю директора центра</t>
  </si>
  <si>
    <t>Начальник отдела</t>
  </si>
  <si>
    <t>Начальник управления</t>
  </si>
  <si>
    <t>Начальнику отдела</t>
  </si>
  <si>
    <t>Кочеваров А.Д.</t>
  </si>
  <si>
    <t>Кочеварову А.Д.</t>
  </si>
  <si>
    <t>Начальнику управления</t>
  </si>
  <si>
    <t>1С: Расписание</t>
  </si>
  <si>
    <t>1С: Школьное питание</t>
  </si>
  <si>
    <t>с правами как у</t>
  </si>
  <si>
    <t>к функционалу</t>
  </si>
  <si>
    <t xml:space="preserve">и предоставить доступ </t>
  </si>
  <si>
    <t>(необходимо указать блок и раздел)</t>
  </si>
  <si>
    <t>(необходимо указать ФИО сотрудника)</t>
  </si>
  <si>
    <t>1С: Учебный процесс (ФЕН)(химия)</t>
  </si>
  <si>
    <t>1С: Учебный процесс (ФЕН)(биология)</t>
  </si>
  <si>
    <t>Емельянов В.А.</t>
  </si>
  <si>
    <t>Емельянову В.А.</t>
  </si>
  <si>
    <t>Доцент</t>
  </si>
  <si>
    <t>Доценту</t>
  </si>
  <si>
    <t>Шестопаловой Л.В.</t>
  </si>
  <si>
    <t>Профессор</t>
  </si>
  <si>
    <t>Профессору</t>
  </si>
  <si>
    <t>Зубкова С.Г.</t>
  </si>
  <si>
    <t>1С: Приемная кампания</t>
  </si>
  <si>
    <t>Директору по ИТ</t>
  </si>
  <si>
    <t>Олькову В.Г.</t>
  </si>
  <si>
    <t>введите данные сотрудника</t>
  </si>
  <si>
    <t>Шестопалова Л.В.</t>
  </si>
  <si>
    <t>Копыловой А.В.</t>
  </si>
  <si>
    <t>Игнатовой Е.П.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</si>
</sst>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NumberFormat="1" applyFont="1" applyBorder="1" applyAlignment="1">
      <alignment wrapText="1"/>
    </xf>
    <xf numFmtId="0" fontId="1" fillId="0" borderId="4" xfId="0" applyFont="1" applyBorder="1" applyAlignment="1"/>
    <xf numFmtId="0" fontId="1" fillId="0" borderId="7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8" fillId="0" borderId="14" xfId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2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4" fillId="0" borderId="2" xfId="0" applyFont="1" applyBorder="1" applyAlignment="1" applyProtection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 applyProtection="1">
      <alignment horizontal="left" vertical="top" wrapText="1"/>
      <protection locked="0" hidden="1"/>
    </xf>
    <xf numFmtId="0" fontId="1" fillId="0" borderId="0" xfId="0" applyNumberFormat="1" applyFont="1" applyBorder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1">
    <dxf>
      <font>
        <b val="0"/>
        <i/>
        <strike val="0"/>
        <color theme="2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8"/>
  <sheetViews>
    <sheetView tabSelected="1" topLeftCell="B7" zoomScale="85" zoomScaleNormal="85" zoomScaleSheetLayoutView="130" workbookViewId="0">
      <selection activeCell="J15" sqref="J15:M15"/>
    </sheetView>
  </sheetViews>
  <sheetFormatPr defaultRowHeight="15" x14ac:dyDescent="0.25"/>
  <cols>
    <col min="3" max="3" width="10" customWidth="1"/>
    <col min="4" max="4" width="4.42578125" customWidth="1"/>
    <col min="5" max="5" width="7.140625" customWidth="1"/>
    <col min="6" max="6" width="4" customWidth="1"/>
    <col min="7" max="7" width="9.140625" customWidth="1"/>
    <col min="8" max="8" width="24.7109375" customWidth="1"/>
    <col min="9" max="9" width="3.140625" customWidth="1"/>
    <col min="10" max="10" width="9.140625" customWidth="1"/>
    <col min="11" max="11" width="5.85546875" customWidth="1"/>
    <col min="12" max="12" width="6.7109375" customWidth="1"/>
    <col min="13" max="13" width="28.85546875" customWidth="1"/>
  </cols>
  <sheetData>
    <row r="1" spans="2:14" x14ac:dyDescent="0.25">
      <c r="B1" s="48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4" x14ac:dyDescent="0.2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4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14" ht="77.25" customHeigh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4" ht="18.75" x14ac:dyDescent="0.3">
      <c r="B5" s="1"/>
      <c r="C5" s="1"/>
      <c r="D5" s="1"/>
      <c r="E5" s="23"/>
      <c r="F5" s="23"/>
      <c r="G5" s="23"/>
      <c r="H5" s="23"/>
      <c r="I5" s="23"/>
      <c r="J5" s="23"/>
      <c r="K5" s="23"/>
      <c r="L5" s="23"/>
      <c r="M5" s="4"/>
    </row>
    <row r="6" spans="2:14" ht="18.75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</row>
    <row r="7" spans="2:14" ht="36.75" customHeight="1" x14ac:dyDescent="0.3">
      <c r="B7" s="1"/>
      <c r="C7" s="1"/>
      <c r="D7" s="1"/>
      <c r="E7" s="1"/>
      <c r="F7" s="1"/>
      <c r="G7" s="1"/>
      <c r="H7" s="1"/>
      <c r="I7" s="1"/>
      <c r="K7" s="24" t="s">
        <v>146</v>
      </c>
      <c r="L7" s="24"/>
      <c r="M7" s="24"/>
    </row>
    <row r="8" spans="2:14" ht="18.75" x14ac:dyDescent="0.3">
      <c r="B8" s="2"/>
      <c r="C8" s="2"/>
      <c r="D8" s="1" t="s">
        <v>4</v>
      </c>
      <c r="E8" s="2"/>
      <c r="F8" s="5"/>
      <c r="G8" s="1"/>
      <c r="H8" s="1"/>
      <c r="I8" s="1"/>
      <c r="J8" s="1"/>
      <c r="K8" s="1"/>
      <c r="L8" s="1"/>
      <c r="M8" s="4" t="s">
        <v>147</v>
      </c>
      <c r="N8" s="1"/>
    </row>
    <row r="9" spans="2:14" ht="18.75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4" ht="18.75" x14ac:dyDescent="0.3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8.75" x14ac:dyDescent="0.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4" ht="18.75" x14ac:dyDescent="0.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"/>
    </row>
    <row r="13" spans="2:14" ht="20.25" customHeigh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4" ht="30.75" customHeight="1" x14ac:dyDescent="0.25">
      <c r="B14" s="52" t="s">
        <v>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</row>
    <row r="15" spans="2:14" ht="36.75" customHeight="1" x14ac:dyDescent="0.3">
      <c r="B15" s="7"/>
      <c r="C15" s="54" t="s">
        <v>24</v>
      </c>
      <c r="D15" s="54"/>
      <c r="E15" s="54"/>
      <c r="F15" s="54"/>
      <c r="G15" s="54"/>
      <c r="H15" s="54"/>
      <c r="I15" s="7"/>
      <c r="J15" s="53" t="s">
        <v>29</v>
      </c>
      <c r="K15" s="53"/>
      <c r="L15" s="53"/>
      <c r="M15" s="53"/>
    </row>
    <row r="16" spans="2:14" ht="18.75" x14ac:dyDescent="0.3">
      <c r="B16" s="37" t="s">
        <v>23</v>
      </c>
      <c r="C16" s="37"/>
      <c r="D16" s="37"/>
      <c r="E16" s="37"/>
      <c r="F16" s="37"/>
      <c r="G16" s="12"/>
      <c r="H16" s="12"/>
      <c r="I16" s="12"/>
      <c r="J16" s="12"/>
      <c r="K16" s="12"/>
      <c r="L16" s="12"/>
      <c r="M16" s="12"/>
    </row>
    <row r="17" spans="2:13" ht="19.5" thickBot="1" x14ac:dyDescent="0.35">
      <c r="B17" s="11"/>
      <c r="C17" s="11"/>
      <c r="D17" s="11"/>
      <c r="E17" s="11"/>
      <c r="F17" s="11"/>
      <c r="G17" s="12"/>
      <c r="H17" s="12"/>
      <c r="I17" s="12"/>
      <c r="J17" s="12"/>
      <c r="K17" s="12"/>
      <c r="L17" s="12"/>
      <c r="M17" s="12"/>
    </row>
    <row r="18" spans="2:13" ht="18.75" customHeight="1" x14ac:dyDescent="0.3">
      <c r="B18" s="41" t="s">
        <v>6</v>
      </c>
      <c r="C18" s="42"/>
      <c r="D18" s="42"/>
      <c r="E18" s="8"/>
      <c r="F18" s="38" t="s">
        <v>148</v>
      </c>
      <c r="G18" s="39"/>
      <c r="H18" s="39"/>
      <c r="I18" s="39"/>
      <c r="J18" s="39"/>
      <c r="K18" s="39"/>
      <c r="L18" s="39"/>
      <c r="M18" s="40"/>
    </row>
    <row r="19" spans="2:13" ht="18.75" customHeight="1" x14ac:dyDescent="0.3">
      <c r="B19" s="43" t="s">
        <v>7</v>
      </c>
      <c r="C19" s="44"/>
      <c r="D19" s="44"/>
      <c r="E19" s="6"/>
      <c r="F19" s="27" t="s">
        <v>148</v>
      </c>
      <c r="G19" s="28"/>
      <c r="H19" s="28"/>
      <c r="I19" s="28"/>
      <c r="J19" s="28"/>
      <c r="K19" s="28"/>
      <c r="L19" s="28"/>
      <c r="M19" s="29"/>
    </row>
    <row r="20" spans="2:13" ht="18.75" customHeight="1" x14ac:dyDescent="0.3">
      <c r="B20" s="33" t="s">
        <v>44</v>
      </c>
      <c r="C20" s="34"/>
      <c r="D20" s="34"/>
      <c r="E20" s="10"/>
      <c r="F20" s="27" t="s">
        <v>148</v>
      </c>
      <c r="G20" s="28"/>
      <c r="H20" s="28"/>
      <c r="I20" s="28"/>
      <c r="J20" s="28"/>
      <c r="K20" s="28"/>
      <c r="L20" s="28"/>
      <c r="M20" s="29"/>
    </row>
    <row r="21" spans="2:13" ht="18.75" customHeight="1" x14ac:dyDescent="0.3">
      <c r="B21" s="43" t="s">
        <v>8</v>
      </c>
      <c r="C21" s="44"/>
      <c r="D21" s="44"/>
      <c r="E21" s="6"/>
      <c r="F21" s="27" t="s">
        <v>148</v>
      </c>
      <c r="G21" s="28"/>
      <c r="H21" s="28"/>
      <c r="I21" s="28"/>
      <c r="J21" s="28"/>
      <c r="K21" s="28"/>
      <c r="L21" s="28"/>
      <c r="M21" s="29"/>
    </row>
    <row r="22" spans="2:13" ht="18.75" customHeight="1" x14ac:dyDescent="0.3">
      <c r="B22" s="43" t="s">
        <v>9</v>
      </c>
      <c r="C22" s="44"/>
      <c r="D22" s="44"/>
      <c r="E22" s="6"/>
      <c r="F22" s="27" t="s">
        <v>148</v>
      </c>
      <c r="G22" s="28"/>
      <c r="H22" s="28"/>
      <c r="I22" s="28"/>
      <c r="J22" s="28"/>
      <c r="K22" s="28"/>
      <c r="L22" s="28"/>
      <c r="M22" s="29"/>
    </row>
    <row r="23" spans="2:13" ht="18.75" customHeight="1" thickBot="1" x14ac:dyDescent="0.35">
      <c r="B23" s="45" t="s">
        <v>10</v>
      </c>
      <c r="C23" s="46"/>
      <c r="D23" s="46"/>
      <c r="E23" s="9"/>
      <c r="F23" s="30" t="s">
        <v>148</v>
      </c>
      <c r="G23" s="31"/>
      <c r="H23" s="31"/>
      <c r="I23" s="31"/>
      <c r="J23" s="31"/>
      <c r="K23" s="31"/>
      <c r="L23" s="31"/>
      <c r="M23" s="32"/>
    </row>
    <row r="24" spans="2:13" ht="18.75" customHeight="1" x14ac:dyDescent="0.3">
      <c r="B24" s="13"/>
      <c r="C24" s="13"/>
      <c r="D24" s="13"/>
      <c r="E24" s="13"/>
      <c r="F24" s="14"/>
      <c r="G24" s="14"/>
      <c r="H24" s="14"/>
      <c r="I24" s="14"/>
      <c r="J24" s="14"/>
      <c r="K24" s="14"/>
      <c r="L24" s="14"/>
      <c r="M24" s="14"/>
    </row>
    <row r="25" spans="2:13" ht="18.75" customHeight="1" x14ac:dyDescent="0.3">
      <c r="B25" s="13" t="s">
        <v>132</v>
      </c>
      <c r="C25" s="13"/>
      <c r="D25" s="13"/>
      <c r="E25" s="13"/>
      <c r="F25" s="26"/>
      <c r="G25" s="26"/>
      <c r="H25" s="26"/>
      <c r="I25" s="26"/>
      <c r="J25" s="26"/>
      <c r="K25" s="26"/>
      <c r="L25" s="26"/>
      <c r="M25" s="26"/>
    </row>
    <row r="26" spans="2:13" ht="18.75" customHeight="1" x14ac:dyDescent="0.3">
      <c r="B26" s="26" t="s">
        <v>131</v>
      </c>
      <c r="C26" s="26"/>
      <c r="D26" s="26"/>
      <c r="E26" s="14"/>
      <c r="F26" s="25"/>
      <c r="G26" s="25"/>
      <c r="H26" s="25"/>
      <c r="I26" s="25"/>
      <c r="J26" s="25"/>
      <c r="K26" s="25"/>
      <c r="L26" s="25"/>
      <c r="M26" s="25"/>
    </row>
    <row r="27" spans="2:13" ht="13.5" customHeight="1" x14ac:dyDescent="0.3">
      <c r="B27" s="13"/>
      <c r="C27" s="13"/>
      <c r="D27" s="13"/>
      <c r="E27" s="13"/>
      <c r="F27" s="35" t="s">
        <v>133</v>
      </c>
      <c r="G27" s="35"/>
      <c r="H27" s="35"/>
      <c r="I27" s="35"/>
      <c r="J27" s="35"/>
      <c r="K27" s="35"/>
      <c r="L27" s="35"/>
      <c r="M27" s="35"/>
    </row>
    <row r="28" spans="2:13" ht="19.5" customHeight="1" x14ac:dyDescent="0.3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2:13" ht="19.5" customHeight="1" x14ac:dyDescent="0.3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2:13" ht="18.75" customHeight="1" x14ac:dyDescent="0.3">
      <c r="B30" s="26" t="s">
        <v>130</v>
      </c>
      <c r="C30" s="26"/>
      <c r="D30" s="26"/>
      <c r="E30" s="14"/>
      <c r="F30" s="25"/>
      <c r="G30" s="25"/>
      <c r="H30" s="25"/>
      <c r="I30" s="25"/>
      <c r="J30" s="25"/>
      <c r="K30" s="25"/>
      <c r="L30" s="25"/>
      <c r="M30" s="25"/>
    </row>
    <row r="31" spans="2:13" ht="13.5" customHeight="1" x14ac:dyDescent="0.3">
      <c r="B31" s="13"/>
      <c r="C31" s="13"/>
      <c r="D31" s="13"/>
      <c r="E31" s="13"/>
      <c r="F31" s="35" t="s">
        <v>134</v>
      </c>
      <c r="G31" s="35"/>
      <c r="H31" s="35"/>
      <c r="I31" s="35"/>
      <c r="J31" s="35"/>
      <c r="K31" s="35"/>
      <c r="L31" s="35"/>
      <c r="M31" s="35"/>
    </row>
    <row r="32" spans="2:13" ht="13.5" customHeight="1" x14ac:dyDescent="0.3">
      <c r="B32" s="13"/>
      <c r="C32" s="13"/>
      <c r="D32" s="13"/>
      <c r="E32" s="13"/>
      <c r="F32" s="16"/>
      <c r="G32" s="16"/>
      <c r="H32" s="16"/>
      <c r="I32" s="16"/>
      <c r="J32" s="16"/>
      <c r="K32" s="16"/>
      <c r="L32" s="16"/>
      <c r="M32" s="16"/>
    </row>
    <row r="33" spans="2:13" ht="18.75" customHeight="1" x14ac:dyDescent="0.3">
      <c r="B33" s="26" t="s">
        <v>25</v>
      </c>
      <c r="C33" s="26"/>
      <c r="D33" s="26"/>
      <c r="E33" s="14"/>
      <c r="F33" s="25"/>
      <c r="G33" s="25"/>
      <c r="H33" s="25"/>
      <c r="I33" s="25"/>
      <c r="J33" s="25"/>
      <c r="K33" s="25"/>
      <c r="L33" s="25"/>
      <c r="M33" s="25"/>
    </row>
    <row r="34" spans="2:13" ht="13.5" customHeight="1" x14ac:dyDescent="0.3">
      <c r="B34" s="14"/>
      <c r="C34" s="14"/>
      <c r="D34" s="14"/>
      <c r="E34" s="14"/>
      <c r="F34" s="35" t="s">
        <v>28</v>
      </c>
      <c r="G34" s="35"/>
      <c r="H34" s="35"/>
      <c r="I34" s="35"/>
      <c r="J34" s="35"/>
      <c r="K34" s="35"/>
      <c r="L34" s="35"/>
      <c r="M34" s="35"/>
    </row>
    <row r="35" spans="2:13" ht="18.75" customHeight="1" x14ac:dyDescent="0.3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2:13" ht="21" customHeight="1" x14ac:dyDescent="0.3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8.75" customHeight="1" x14ac:dyDescent="0.3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2:13" ht="18.75" customHeight="1" x14ac:dyDescent="0.3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2:13" ht="18.75" customHeight="1" x14ac:dyDescent="0.3">
      <c r="B39" s="26" t="s">
        <v>36</v>
      </c>
      <c r="C39" s="26"/>
      <c r="D39" s="26"/>
      <c r="E39" s="26"/>
      <c r="F39" s="26"/>
      <c r="G39" s="13"/>
      <c r="H39" s="13"/>
      <c r="I39" s="13"/>
      <c r="J39" s="13"/>
      <c r="K39" s="13"/>
      <c r="L39" s="13"/>
      <c r="M39" s="13"/>
    </row>
    <row r="40" spans="2:13" ht="10.5" customHeight="1" x14ac:dyDescent="0.3">
      <c r="B40" s="14"/>
      <c r="C40" s="14"/>
      <c r="D40" s="14"/>
      <c r="E40" s="14"/>
      <c r="F40" s="14"/>
      <c r="G40" s="13"/>
      <c r="H40" s="13"/>
      <c r="I40" s="13"/>
      <c r="J40" s="13"/>
      <c r="K40" s="13"/>
      <c r="L40" s="13"/>
      <c r="M40" s="13"/>
    </row>
    <row r="41" spans="2:13" ht="18.75" customHeight="1" x14ac:dyDescent="0.3">
      <c r="B41" s="25"/>
      <c r="C41" s="25"/>
      <c r="D41" s="25"/>
      <c r="E41" s="25"/>
      <c r="F41" s="25"/>
      <c r="G41" s="15"/>
      <c r="H41" s="25"/>
      <c r="I41" s="25"/>
      <c r="J41" s="13"/>
      <c r="K41" s="25"/>
      <c r="L41" s="25"/>
      <c r="M41" s="25"/>
    </row>
    <row r="42" spans="2:13" ht="22.5" x14ac:dyDescent="0.3">
      <c r="B42" s="47" t="s">
        <v>11</v>
      </c>
      <c r="C42" s="47"/>
      <c r="D42" s="47"/>
      <c r="E42" s="47"/>
      <c r="F42" s="47"/>
      <c r="G42" s="17"/>
      <c r="H42" s="47" t="s">
        <v>1</v>
      </c>
      <c r="I42" s="47"/>
      <c r="J42" s="18"/>
      <c r="K42" s="47" t="s">
        <v>12</v>
      </c>
      <c r="L42" s="47"/>
      <c r="M42" s="47"/>
    </row>
    <row r="43" spans="2:13" ht="18.75" x14ac:dyDescent="0.3">
      <c r="B43" s="15"/>
      <c r="C43" s="15"/>
      <c r="D43" s="15"/>
      <c r="E43" s="15"/>
      <c r="F43" s="15"/>
      <c r="G43" s="13"/>
      <c r="H43" s="13"/>
      <c r="I43" s="13"/>
      <c r="J43" s="13"/>
      <c r="K43" s="13"/>
      <c r="L43" s="13"/>
      <c r="M43" s="13"/>
    </row>
    <row r="44" spans="2:13" ht="18.75" x14ac:dyDescent="0.3">
      <c r="B44" s="26" t="s">
        <v>13</v>
      </c>
      <c r="C44" s="26"/>
      <c r="D44" s="26"/>
      <c r="E44" s="26"/>
      <c r="F44" s="26"/>
      <c r="G44" s="13"/>
      <c r="H44" s="13"/>
      <c r="I44" s="13"/>
      <c r="J44" s="13"/>
      <c r="K44" s="13"/>
      <c r="L44" s="13"/>
      <c r="M44" s="13"/>
    </row>
    <row r="45" spans="2:13" ht="10.5" customHeight="1" x14ac:dyDescent="0.3">
      <c r="B45" s="14"/>
      <c r="C45" s="14"/>
      <c r="D45" s="14"/>
      <c r="E45" s="14"/>
      <c r="F45" s="14"/>
      <c r="G45" s="13"/>
      <c r="H45" s="13"/>
      <c r="I45" s="13"/>
      <c r="J45" s="13"/>
      <c r="K45" s="13"/>
      <c r="L45" s="13"/>
      <c r="M45" s="13"/>
    </row>
    <row r="46" spans="2:13" ht="52.5" customHeight="1" x14ac:dyDescent="0.3">
      <c r="B46" s="51" t="str">
        <f>VLOOKUP(J15,'!сервисный'!$A$1:$G$113,4,FALSE)</f>
        <v xml:space="preserve"> </v>
      </c>
      <c r="C46" s="51"/>
      <c r="D46" s="51"/>
      <c r="E46" s="51"/>
      <c r="F46" s="51"/>
      <c r="G46" s="15"/>
      <c r="H46" s="49"/>
      <c r="I46" s="49"/>
      <c r="J46" s="13"/>
      <c r="K46" s="50" t="str">
        <f>VLOOKUP(J15,'!сервисный'!$A$1:$G$113,2,FALSE)</f>
        <v xml:space="preserve"> </v>
      </c>
      <c r="L46" s="50"/>
      <c r="M46" s="50"/>
    </row>
    <row r="47" spans="2:13" ht="22.5" x14ac:dyDescent="0.3">
      <c r="B47" s="36" t="s">
        <v>11</v>
      </c>
      <c r="C47" s="36"/>
      <c r="D47" s="36"/>
      <c r="E47" s="36"/>
      <c r="F47" s="36"/>
      <c r="G47" s="17"/>
      <c r="H47" s="36" t="s">
        <v>1</v>
      </c>
      <c r="I47" s="36"/>
      <c r="J47" s="18"/>
      <c r="K47" s="47" t="s">
        <v>12</v>
      </c>
      <c r="L47" s="47"/>
      <c r="M47" s="47"/>
    </row>
    <row r="48" spans="2:13" ht="18.75" x14ac:dyDescent="0.3">
      <c r="B48" s="15"/>
      <c r="C48" s="15"/>
      <c r="D48" s="15"/>
      <c r="E48" s="15"/>
      <c r="F48" s="19"/>
      <c r="G48" s="20"/>
      <c r="H48" s="20"/>
      <c r="I48" s="20"/>
      <c r="J48" s="20"/>
      <c r="K48" s="20"/>
      <c r="L48" s="20"/>
      <c r="M48" s="20"/>
    </row>
  </sheetData>
  <sheetProtection sheet="1" objects="1" scenarios="1" selectLockedCells="1"/>
  <mergeCells count="46">
    <mergeCell ref="B1:M4"/>
    <mergeCell ref="H46:I46"/>
    <mergeCell ref="K46:M46"/>
    <mergeCell ref="B46:F46"/>
    <mergeCell ref="B28:M28"/>
    <mergeCell ref="K41:M41"/>
    <mergeCell ref="B39:F39"/>
    <mergeCell ref="H41:I41"/>
    <mergeCell ref="H42:I42"/>
    <mergeCell ref="B14:M14"/>
    <mergeCell ref="B44:F44"/>
    <mergeCell ref="B21:D21"/>
    <mergeCell ref="J15:M15"/>
    <mergeCell ref="C15:H15"/>
    <mergeCell ref="B26:D26"/>
    <mergeCell ref="F26:M26"/>
    <mergeCell ref="B47:F47"/>
    <mergeCell ref="B16:F16"/>
    <mergeCell ref="B36:M36"/>
    <mergeCell ref="B35:M35"/>
    <mergeCell ref="F18:M18"/>
    <mergeCell ref="B18:D18"/>
    <mergeCell ref="B19:D19"/>
    <mergeCell ref="B22:D22"/>
    <mergeCell ref="B23:D23"/>
    <mergeCell ref="F27:M27"/>
    <mergeCell ref="F34:M34"/>
    <mergeCell ref="H47:I47"/>
    <mergeCell ref="K47:M47"/>
    <mergeCell ref="K42:M42"/>
    <mergeCell ref="B41:F41"/>
    <mergeCell ref="B42:F42"/>
    <mergeCell ref="E5:L5"/>
    <mergeCell ref="K7:M7"/>
    <mergeCell ref="F33:M33"/>
    <mergeCell ref="B33:D33"/>
    <mergeCell ref="F19:M19"/>
    <mergeCell ref="F21:M21"/>
    <mergeCell ref="F22:M22"/>
    <mergeCell ref="F23:M23"/>
    <mergeCell ref="F25:M25"/>
    <mergeCell ref="B20:D20"/>
    <mergeCell ref="F20:M20"/>
    <mergeCell ref="B30:D30"/>
    <mergeCell ref="F30:M30"/>
    <mergeCell ref="F31:M31"/>
  </mergeCells>
  <conditionalFormatting sqref="F18:M23">
    <cfRule type="containsText" dxfId="0" priority="1" operator="containsText" text="введите данные сотрудника">
      <formula>NOT(ISERROR(SEARCH("введите данные сотрудника",F18)))</formula>
    </cfRule>
  </conditionalFormatting>
  <pageMargins left="0.25" right="0.25" top="0.75" bottom="0.75" header="0.3" footer="0.3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'!сервисный'!$A$2:$A$62</xm:f>
          </x14:formula1>
          <xm:sqref>J15:M15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C27" sqref="C27"/>
    </sheetView>
  </sheetViews>
  <sheetFormatPr defaultRowHeight="15" x14ac:dyDescent="0.25"/>
  <cols>
    <col min="1" max="1" width="41.7109375" customWidth="1"/>
    <col min="2" max="2" width="18.42578125" customWidth="1"/>
    <col min="3" max="3" width="19.7109375" customWidth="1"/>
    <col min="4" max="4" width="54" customWidth="1"/>
    <col min="5" max="5" width="65.85546875" customWidth="1"/>
    <col min="6" max="6" width="12.140625" customWidth="1"/>
    <col min="7" max="7" width="20.28515625" customWidth="1"/>
  </cols>
  <sheetData>
    <row r="1" spans="1:7" x14ac:dyDescent="0.25">
      <c r="A1" s="21" t="s">
        <v>14</v>
      </c>
      <c r="B1" s="21" t="s">
        <v>15</v>
      </c>
      <c r="C1" s="21" t="s">
        <v>39</v>
      </c>
      <c r="D1" s="21" t="s">
        <v>16</v>
      </c>
      <c r="E1" s="21" t="s">
        <v>17</v>
      </c>
      <c r="F1" s="21" t="s">
        <v>22</v>
      </c>
      <c r="G1" s="21" t="s">
        <v>27</v>
      </c>
    </row>
    <row r="2" spans="1:7" x14ac:dyDescent="0.25">
      <c r="A2" s="22" t="s">
        <v>29</v>
      </c>
      <c r="B2" t="str">
        <f t="shared" ref="B2:G2" si="0">" "</f>
        <v xml:space="preserve"> </v>
      </c>
      <c r="C2" t="str">
        <f t="shared" si="0"/>
        <v xml:space="preserve"> </v>
      </c>
      <c r="D2" t="str">
        <f t="shared" si="0"/>
        <v xml:space="preserve"> </v>
      </c>
      <c r="E2" t="str">
        <f t="shared" si="0"/>
        <v xml:space="preserve"> </v>
      </c>
      <c r="F2" t="str">
        <f t="shared" si="0"/>
        <v xml:space="preserve"> </v>
      </c>
      <c r="G2" t="str">
        <f t="shared" si="0"/>
        <v xml:space="preserve"> </v>
      </c>
    </row>
    <row r="3" spans="1:7" x14ac:dyDescent="0.25">
      <c r="A3" t="s">
        <v>116</v>
      </c>
      <c r="B3" t="s">
        <v>19</v>
      </c>
      <c r="C3" t="s">
        <v>19</v>
      </c>
      <c r="D3" t="s">
        <v>21</v>
      </c>
      <c r="E3" t="s">
        <v>20</v>
      </c>
    </row>
    <row r="4" spans="1:7" x14ac:dyDescent="0.25">
      <c r="A4" t="s">
        <v>64</v>
      </c>
      <c r="B4" t="s">
        <v>65</v>
      </c>
      <c r="C4" t="s">
        <v>67</v>
      </c>
      <c r="D4" t="s">
        <v>66</v>
      </c>
      <c r="E4" t="s">
        <v>68</v>
      </c>
    </row>
    <row r="5" spans="1:7" x14ac:dyDescent="0.25">
      <c r="A5" t="s">
        <v>26</v>
      </c>
      <c r="B5" t="s">
        <v>3</v>
      </c>
      <c r="C5" t="s">
        <v>3</v>
      </c>
      <c r="D5" t="s">
        <v>18</v>
      </c>
      <c r="E5" t="s">
        <v>2</v>
      </c>
    </row>
    <row r="6" spans="1:7" x14ac:dyDescent="0.25">
      <c r="A6" t="s">
        <v>30</v>
      </c>
      <c r="B6" t="s">
        <v>125</v>
      </c>
      <c r="C6" t="s">
        <v>126</v>
      </c>
      <c r="D6" t="s">
        <v>43</v>
      </c>
      <c r="E6" t="s">
        <v>42</v>
      </c>
    </row>
    <row r="7" spans="1:7" x14ac:dyDescent="0.25">
      <c r="A7" t="s">
        <v>71</v>
      </c>
      <c r="B7" t="s">
        <v>19</v>
      </c>
      <c r="C7" t="s">
        <v>19</v>
      </c>
      <c r="D7" t="s">
        <v>21</v>
      </c>
      <c r="E7" t="s">
        <v>20</v>
      </c>
    </row>
    <row r="8" spans="1:7" x14ac:dyDescent="0.25">
      <c r="A8" t="s">
        <v>31</v>
      </c>
      <c r="B8" t="s">
        <v>19</v>
      </c>
      <c r="C8" t="s">
        <v>19</v>
      </c>
      <c r="D8" t="s">
        <v>21</v>
      </c>
      <c r="E8" t="s">
        <v>20</v>
      </c>
    </row>
    <row r="9" spans="1:7" x14ac:dyDescent="0.25">
      <c r="A9" t="s">
        <v>72</v>
      </c>
      <c r="B9" t="s">
        <v>73</v>
      </c>
      <c r="C9" t="s">
        <v>73</v>
      </c>
      <c r="D9" t="s">
        <v>123</v>
      </c>
      <c r="E9" t="s">
        <v>97</v>
      </c>
    </row>
    <row r="10" spans="1:7" x14ac:dyDescent="0.25">
      <c r="A10" t="s">
        <v>32</v>
      </c>
      <c r="B10" t="s">
        <v>33</v>
      </c>
      <c r="C10" t="s">
        <v>40</v>
      </c>
      <c r="D10" t="s">
        <v>34</v>
      </c>
      <c r="E10" t="s">
        <v>37</v>
      </c>
    </row>
    <row r="11" spans="1:7" x14ac:dyDescent="0.25">
      <c r="A11" t="s">
        <v>56</v>
      </c>
      <c r="B11" t="s">
        <v>3</v>
      </c>
      <c r="C11" t="s">
        <v>3</v>
      </c>
      <c r="D11" t="s">
        <v>18</v>
      </c>
      <c r="E11" t="s">
        <v>2</v>
      </c>
    </row>
    <row r="12" spans="1:7" x14ac:dyDescent="0.25">
      <c r="A12" t="s">
        <v>57</v>
      </c>
      <c r="B12" t="s">
        <v>19</v>
      </c>
      <c r="C12" t="s">
        <v>19</v>
      </c>
      <c r="D12" t="s">
        <v>21</v>
      </c>
      <c r="E12" t="s">
        <v>20</v>
      </c>
    </row>
    <row r="13" spans="1:7" x14ac:dyDescent="0.25">
      <c r="A13" t="s">
        <v>58</v>
      </c>
      <c r="B13" t="s">
        <v>19</v>
      </c>
      <c r="C13" t="s">
        <v>19</v>
      </c>
      <c r="D13" t="s">
        <v>21</v>
      </c>
      <c r="E13" t="s">
        <v>20</v>
      </c>
    </row>
    <row r="14" spans="1:7" x14ac:dyDescent="0.25">
      <c r="A14" t="s">
        <v>69</v>
      </c>
      <c r="B14" t="s">
        <v>59</v>
      </c>
      <c r="C14" t="s">
        <v>60</v>
      </c>
      <c r="D14" t="s">
        <v>70</v>
      </c>
      <c r="E14" t="s">
        <v>61</v>
      </c>
    </row>
    <row r="15" spans="1:7" x14ac:dyDescent="0.25">
      <c r="A15" t="s">
        <v>75</v>
      </c>
      <c r="B15" t="s">
        <v>76</v>
      </c>
      <c r="C15" t="s">
        <v>77</v>
      </c>
      <c r="D15" t="s">
        <v>123</v>
      </c>
      <c r="E15" t="s">
        <v>127</v>
      </c>
    </row>
    <row r="16" spans="1:7" x14ac:dyDescent="0.25">
      <c r="A16" t="s">
        <v>78</v>
      </c>
      <c r="B16" t="s">
        <v>73</v>
      </c>
      <c r="C16" t="s">
        <v>73</v>
      </c>
      <c r="D16" t="s">
        <v>123</v>
      </c>
      <c r="E16" t="s">
        <v>127</v>
      </c>
    </row>
    <row r="17" spans="1:5" x14ac:dyDescent="0.25">
      <c r="A17" t="s">
        <v>110</v>
      </c>
      <c r="B17" t="s">
        <v>111</v>
      </c>
      <c r="C17" t="s">
        <v>112</v>
      </c>
      <c r="D17" t="s">
        <v>117</v>
      </c>
      <c r="E17" t="s">
        <v>118</v>
      </c>
    </row>
    <row r="18" spans="1:5" x14ac:dyDescent="0.25">
      <c r="A18" t="s">
        <v>113</v>
      </c>
      <c r="B18" t="s">
        <v>114</v>
      </c>
      <c r="C18" t="s">
        <v>115</v>
      </c>
      <c r="D18" t="s">
        <v>122</v>
      </c>
      <c r="E18" t="s">
        <v>124</v>
      </c>
    </row>
    <row r="19" spans="1:5" x14ac:dyDescent="0.25">
      <c r="A19" t="s">
        <v>74</v>
      </c>
      <c r="B19" t="s">
        <v>119</v>
      </c>
      <c r="C19" t="s">
        <v>119</v>
      </c>
      <c r="D19" t="s">
        <v>120</v>
      </c>
      <c r="E19" t="s">
        <v>121</v>
      </c>
    </row>
    <row r="20" spans="1:5" x14ac:dyDescent="0.25">
      <c r="A20" t="s">
        <v>45</v>
      </c>
      <c r="B20" t="s">
        <v>48</v>
      </c>
      <c r="C20" t="s">
        <v>49</v>
      </c>
      <c r="D20" t="s">
        <v>46</v>
      </c>
      <c r="E20" t="s">
        <v>47</v>
      </c>
    </row>
    <row r="21" spans="1:5" x14ac:dyDescent="0.25">
      <c r="A21" t="s">
        <v>145</v>
      </c>
      <c r="B21" t="s">
        <v>35</v>
      </c>
      <c r="C21" t="s">
        <v>41</v>
      </c>
      <c r="D21" t="s">
        <v>50</v>
      </c>
      <c r="E21" t="s">
        <v>51</v>
      </c>
    </row>
    <row r="22" spans="1:5" x14ac:dyDescent="0.25">
      <c r="A22" t="s">
        <v>105</v>
      </c>
      <c r="B22" t="s">
        <v>106</v>
      </c>
      <c r="C22" t="s">
        <v>107</v>
      </c>
      <c r="D22" t="s">
        <v>108</v>
      </c>
      <c r="E22" t="s">
        <v>109</v>
      </c>
    </row>
    <row r="23" spans="1:5" x14ac:dyDescent="0.25">
      <c r="A23" t="s">
        <v>128</v>
      </c>
      <c r="B23" t="s">
        <v>52</v>
      </c>
      <c r="C23" t="s">
        <v>53</v>
      </c>
      <c r="D23" t="s">
        <v>54</v>
      </c>
      <c r="E23" t="s">
        <v>55</v>
      </c>
    </row>
    <row r="24" spans="1:5" x14ac:dyDescent="0.25">
      <c r="A24" t="s">
        <v>79</v>
      </c>
      <c r="B24" t="s">
        <v>35</v>
      </c>
      <c r="C24" t="s">
        <v>41</v>
      </c>
      <c r="D24" t="s">
        <v>38</v>
      </c>
      <c r="E24" t="s">
        <v>38</v>
      </c>
    </row>
    <row r="25" spans="1:5" x14ac:dyDescent="0.25">
      <c r="A25" t="s">
        <v>98</v>
      </c>
      <c r="B25" t="s">
        <v>33</v>
      </c>
      <c r="C25" t="s">
        <v>40</v>
      </c>
      <c r="D25" t="s">
        <v>122</v>
      </c>
      <c r="E25" t="s">
        <v>124</v>
      </c>
    </row>
    <row r="26" spans="1:5" x14ac:dyDescent="0.25">
      <c r="A26" t="s">
        <v>88</v>
      </c>
      <c r="B26" t="s">
        <v>89</v>
      </c>
      <c r="C26" t="s">
        <v>150</v>
      </c>
      <c r="D26" t="s">
        <v>122</v>
      </c>
      <c r="E26" t="s">
        <v>124</v>
      </c>
    </row>
    <row r="27" spans="1:5" x14ac:dyDescent="0.25">
      <c r="A27" t="s">
        <v>95</v>
      </c>
      <c r="B27" t="s">
        <v>96</v>
      </c>
      <c r="C27" t="s">
        <v>151</v>
      </c>
      <c r="D27" t="s">
        <v>122</v>
      </c>
      <c r="E27" t="s">
        <v>124</v>
      </c>
    </row>
    <row r="28" spans="1:5" x14ac:dyDescent="0.25">
      <c r="A28" t="s">
        <v>93</v>
      </c>
      <c r="B28" t="s">
        <v>101</v>
      </c>
      <c r="C28" t="s">
        <v>102</v>
      </c>
      <c r="D28" t="s">
        <v>122</v>
      </c>
      <c r="E28" t="s">
        <v>124</v>
      </c>
    </row>
    <row r="29" spans="1:5" x14ac:dyDescent="0.25">
      <c r="A29" t="s">
        <v>94</v>
      </c>
      <c r="B29" t="s">
        <v>103</v>
      </c>
      <c r="C29" t="s">
        <v>104</v>
      </c>
      <c r="D29" t="s">
        <v>122</v>
      </c>
      <c r="E29" t="s">
        <v>124</v>
      </c>
    </row>
    <row r="30" spans="1:5" x14ac:dyDescent="0.25">
      <c r="A30" t="s">
        <v>92</v>
      </c>
      <c r="B30" t="s">
        <v>99</v>
      </c>
      <c r="C30" t="s">
        <v>100</v>
      </c>
      <c r="D30" t="s">
        <v>122</v>
      </c>
      <c r="E30" t="s">
        <v>124</v>
      </c>
    </row>
    <row r="31" spans="1:5" x14ac:dyDescent="0.25">
      <c r="A31" t="s">
        <v>80</v>
      </c>
      <c r="B31" t="s">
        <v>81</v>
      </c>
      <c r="C31" t="s">
        <v>82</v>
      </c>
      <c r="D31" t="s">
        <v>122</v>
      </c>
      <c r="E31" t="s">
        <v>124</v>
      </c>
    </row>
    <row r="32" spans="1:5" x14ac:dyDescent="0.25">
      <c r="A32" t="s">
        <v>135</v>
      </c>
      <c r="B32" t="s">
        <v>137</v>
      </c>
      <c r="C32" t="s">
        <v>138</v>
      </c>
      <c r="D32" t="s">
        <v>139</v>
      </c>
      <c r="E32" t="s">
        <v>140</v>
      </c>
    </row>
    <row r="33" spans="1:5" ht="14.25" customHeight="1" x14ac:dyDescent="0.25">
      <c r="A33" t="s">
        <v>136</v>
      </c>
      <c r="B33" t="s">
        <v>149</v>
      </c>
      <c r="C33" t="s">
        <v>141</v>
      </c>
      <c r="D33" t="s">
        <v>142</v>
      </c>
      <c r="E33" t="s">
        <v>143</v>
      </c>
    </row>
    <row r="34" spans="1:5" ht="14.25" customHeight="1" x14ac:dyDescent="0.25">
      <c r="A34" t="s">
        <v>86</v>
      </c>
      <c r="B34" t="s">
        <v>144</v>
      </c>
      <c r="C34" t="s">
        <v>87</v>
      </c>
      <c r="D34" t="s">
        <v>122</v>
      </c>
      <c r="E34" t="s">
        <v>124</v>
      </c>
    </row>
    <row r="35" spans="1:5" x14ac:dyDescent="0.25">
      <c r="A35" t="s">
        <v>90</v>
      </c>
      <c r="B35" t="s">
        <v>91</v>
      </c>
      <c r="C35" t="s">
        <v>91</v>
      </c>
      <c r="D35" t="s">
        <v>122</v>
      </c>
      <c r="E35" t="s">
        <v>124</v>
      </c>
    </row>
    <row r="36" spans="1:5" x14ac:dyDescent="0.25">
      <c r="A36" t="s">
        <v>83</v>
      </c>
      <c r="B36" t="s">
        <v>84</v>
      </c>
      <c r="C36" t="s">
        <v>85</v>
      </c>
      <c r="D36" t="s">
        <v>122</v>
      </c>
      <c r="E36" t="s">
        <v>124</v>
      </c>
    </row>
    <row r="37" spans="1:5" x14ac:dyDescent="0.25">
      <c r="A37" t="s">
        <v>129</v>
      </c>
      <c r="B37" t="s">
        <v>62</v>
      </c>
      <c r="C37" t="s">
        <v>63</v>
      </c>
      <c r="D37" t="s">
        <v>21</v>
      </c>
      <c r="E37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Основной</vt:lpstr>
      <vt:lpstr>!сервисный</vt:lpstr>
      <vt:lpstr>Основной!Область_печати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Лектор</dc:creator>
  <cp:lastModifiedBy>Вишнякова</cp:lastModifiedBy>
  <cp:lastPrinted>2022-07-21T10:44:38Z</cp:lastPrinted>
  <dcterms:created xsi:type="dcterms:W3CDTF">2019-09-16T02:42:33Z</dcterms:created>
  <dcterms:modified xsi:type="dcterms:W3CDTF">2022-08-04T08:08:13Z</dcterms:modified>
</cp:coreProperties>
</file>